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ITA\ITA 2569\O12\"/>
    </mc:Choice>
  </mc:AlternateContent>
  <xr:revisionPtr revIDLastSave="0" documentId="13_ncr:1_{79F55120-9DBA-4A18-8718-340691C2581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ภาพรวม" sheetId="1" r:id="rId1"/>
    <sheet name="ต.ค. 67" sheetId="2" r:id="rId2"/>
    <sheet name="พ.ย. 67" sheetId="3" r:id="rId3"/>
    <sheet name="ธ.ค. 67" sheetId="4" r:id="rId4"/>
    <sheet name="ม.ค. 68" sheetId="5" r:id="rId5"/>
    <sheet name="ก.พ. 68" sheetId="6" r:id="rId6"/>
    <sheet name="มี.ค. 68" sheetId="7" r:id="rId7"/>
    <sheet name="เม.ย. 68" sheetId="8" r:id="rId8"/>
    <sheet name="พ.ค. 68" sheetId="9" r:id="rId9"/>
    <sheet name="มิ.ย. 68" sheetId="10" r:id="rId10"/>
    <sheet name="ก.ค. 68" sheetId="11" r:id="rId11"/>
    <sheet name="ส.ค. 68" sheetId="12" r:id="rId12"/>
    <sheet name="ก.ย. 68" sheetId="13" r:id="rId13"/>
  </sheets>
  <definedNames>
    <definedName name="OLE_LINK24" localSheetId="10">'ก.ค. 68'!$A$8</definedName>
    <definedName name="OLE_LINK24" localSheetId="5">'ก.พ. 68'!$A$8</definedName>
    <definedName name="OLE_LINK24" localSheetId="12">'ก.ย. 68'!$A$8</definedName>
    <definedName name="OLE_LINK24" localSheetId="1">'ต.ค. 67'!$A$8</definedName>
    <definedName name="OLE_LINK24" localSheetId="3">'ธ.ค. 67'!$A$8</definedName>
    <definedName name="OLE_LINK24" localSheetId="8">'พ.ค. 68'!$A$8</definedName>
    <definedName name="OLE_LINK24" localSheetId="2">'พ.ย. 67'!$A$8</definedName>
    <definedName name="OLE_LINK24" localSheetId="4">'ม.ค. 68'!$A$8</definedName>
    <definedName name="OLE_LINK24" localSheetId="9">'มิ.ย. 68'!$A$8</definedName>
    <definedName name="OLE_LINK24" localSheetId="6">'มี.ค. 68'!$A$8</definedName>
    <definedName name="OLE_LINK24" localSheetId="7">'เม.ย. 68'!$A$8</definedName>
    <definedName name="OLE_LINK24" localSheetId="11">'ส.ค. 68'!$A$8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7" roundtripDataChecksum="rHXMeliMsAQA+Zlf+m71/GnGbpFEaION1vv1t+ri2ec="/>
    </ext>
  </extLst>
</workbook>
</file>

<file path=xl/calcChain.xml><?xml version="1.0" encoding="utf-8"?>
<calcChain xmlns="http://schemas.openxmlformats.org/spreadsheetml/2006/main">
  <c r="D6" i="1" l="1"/>
  <c r="C6" i="1"/>
  <c r="C29" i="13"/>
  <c r="C21" i="12"/>
  <c r="C16" i="11"/>
  <c r="C29" i="10"/>
  <c r="C18" i="9"/>
  <c r="C19" i="8"/>
  <c r="C22" i="7"/>
  <c r="C27" i="6"/>
  <c r="C15" i="5"/>
  <c r="C20" i="4"/>
  <c r="C15" i="3"/>
</calcChain>
</file>

<file path=xl/sharedStrings.xml><?xml version="1.0" encoding="utf-8"?>
<sst xmlns="http://schemas.openxmlformats.org/spreadsheetml/2006/main" count="987" uniqueCount="451">
  <si>
    <t>สรุปผลการดำเนินการจัดซื้อจัดจ้างหรือจัดหาพัสดุ ประจำปีงบประมาณ พ.ศ. 2568 (เดือน ตุลาคม 2567 - กันยายน 2568)</t>
  </si>
  <si>
    <t>ลำดับที่</t>
  </si>
  <si>
    <t>วิธีการจัดซื้อจัดจ้าง</t>
  </si>
  <si>
    <t>จำนวนโครงการ</t>
  </si>
  <si>
    <t>งบประมาณจัดซื้อหรือจ้าง (บาท)</t>
  </si>
  <si>
    <t>ปัญหา/อุปสรรค</t>
  </si>
  <si>
    <t>ข้อเสนอแนะ</t>
  </si>
  <si>
    <t>วิธีคัดเลือก</t>
  </si>
  <si>
    <t>วิธีเฉพาะเจาะจง</t>
  </si>
  <si>
    <t>ไม่มี</t>
  </si>
  <si>
    <t>วิธีประกวดแบบ</t>
  </si>
  <si>
    <t>แบบ สขร.1</t>
  </si>
  <si>
    <t xml:space="preserve">รายงานสรุปผลการดำเนินการจัดซื้อจัดจ้างหรือจัดหาพัสดุ ประจำปีงบประมาณ พ.ศ. 2568 </t>
  </si>
  <si>
    <t>ประจำเดือน ตุลาคม 2567</t>
  </si>
  <si>
    <t>ณ วันที่  31 ตุลาคม  2567</t>
  </si>
  <si>
    <t>งานที่จัดซื้อหรือจัดจ้าง</t>
  </si>
  <si>
    <t>วงเงินที่จะซื้อ 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</si>
  <si>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</si>
  <si>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</si>
  <si>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</si>
  <si>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ผู้ที่ได้รับการคัดเลือกและราคาที่ตกลงซื้อหรือจ้าง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</si>
  <si>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</si>
  <si>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 หรือข้อตกลงในการซื้อหรือจ้าง</t>
  </si>
  <si>
    <t>ประจำเดือน พฤศจิกายน 2567</t>
  </si>
  <si>
    <t>ณ วันที่  30 พฤศจิกายน  2567</t>
  </si>
  <si>
    <t>ประจำเดือน ธันวาคม  2567</t>
  </si>
  <si>
    <t>ณ วันที่  31 ธันวาคม  2567</t>
  </si>
  <si>
    <t>ประจำเดือน มกราคม 2568</t>
  </si>
  <si>
    <t>ณ วันที่  31 มกราคม 2568</t>
  </si>
  <si>
    <t xml:space="preserve">ประจำเดือน กุมภาพันธ์ 2568 </t>
  </si>
  <si>
    <t>ณ วันที่ 28 กุมภาพันธ์ 2568</t>
  </si>
  <si>
    <t>ประจำเดือน มีนาคม  2568</t>
  </si>
  <si>
    <t>ณ วันที่ 31 มีนาคม  2568</t>
  </si>
  <si>
    <t>ประจำเดือน เมษายน  2568</t>
  </si>
  <si>
    <t>ณ วันที่ 30 เมษายน  2568</t>
  </si>
  <si>
    <t>ประจำเดือน พฤษภาคม  2568</t>
  </si>
  <si>
    <t>ณ วันที่ 31 พฤษภาคม  2568</t>
  </si>
  <si>
    <t>ประจำเดือน มิถุนายน  2568</t>
  </si>
  <si>
    <t>ณ วันที่ 30 มิถุนายน  2568</t>
  </si>
  <si>
    <t>ประจำเดือน กรกฎาคม 2568</t>
  </si>
  <si>
    <t>ณ วันที่ 31 กรกฎาคม 2568</t>
  </si>
  <si>
    <t>ประจำเดือน สิงหาคม 2568</t>
  </si>
  <si>
    <t>ณ วันที่ 31 สิงหาคม 2568</t>
  </si>
  <si>
    <t>ประจำเดือน กันยายน 2568</t>
  </si>
  <si>
    <t>ณ วันที่ 30 กันยายน 2568</t>
  </si>
  <si>
    <t>องค์การบริหารส่วนตำบลยางขี้นก อำเภอเขื่องใน จังหวัดอุบลราชธานี</t>
  </si>
  <si>
    <t>จัดซื้ออาหารเสริม(นม) พาสเจอร์ไรส์ (ชนิดถุง)</t>
  </si>
  <si>
    <t xml:space="preserve">องค์การส่งเสริมกิจการโคนมแห่งประเทศไทย (อสค.) </t>
  </si>
  <si>
    <t>-</t>
  </si>
  <si>
    <t>จัดซื้ออาหารเสริม(นม) พาสเจอร์ไรส์ ชนิดถุง (ระหว่างวันที่ 2-27 ธ.ค.67)</t>
  </si>
  <si>
    <t>สัญญาซื้อขายเลขที่ 2/2568   ลงวันที่ 27/11/2567</t>
  </si>
  <si>
    <t>สัญญาซื้อขายเลขที่1/2568 ลงวันที่ 30/10/2567</t>
  </si>
  <si>
    <t>จัดซื้อวัสดุก่อสร้าง จำนวน 22 รายการ ตามโครงการนวัตกรรม ภูมิปัญญาท้องถิ่น เสริมสร้างการเรียนรู้ สู่การพัฒนาอาชีพ</t>
  </si>
  <si>
    <t>องค์การส่งเสริมกิจการโคนมแห่งประเทศไทย (อสค.)/40,616.10</t>
  </si>
  <si>
    <t>หจก.กันเองวัสดุก่อสร้าง/5,205</t>
  </si>
  <si>
    <t>ใบสั่งซื้อเลขที่ 4/2568  ลงวันที่ 11/11/67</t>
  </si>
  <si>
    <t>จ้างเหมาซ่อมแซมกระจายน้ำด้วยพลังงานแสงอาทิตย์ ขนาด 4 กิโลวัตต์ แหล่งน้ำหนองใหญ่</t>
  </si>
  <si>
    <t>ร้าน ณ บ้านปิ๊กบริการ/21,900</t>
  </si>
  <si>
    <t>ใบสั่งจ้างเลขที่ 25/2568 ลงวันที่ 6/11/2567</t>
  </si>
  <si>
    <t>องค์การบริหารส่วนตำบลบริหารส่วนตำบลยางขี้นก อำเภอเขื่องใน จังหวัดอุบลราชธานี</t>
  </si>
  <si>
    <t>จ้างเหมาซ่อมแซมระบบประปาผิวดินขนาดใหญ่มาก</t>
  </si>
  <si>
    <t>ร้าน ณ บ้านปิ๊กบริการ/40,600</t>
  </si>
  <si>
    <t>ใบสั่งจ้างเลขที่ 26/2568 ลงวันที่ 6/11/2567</t>
  </si>
  <si>
    <t>จัดซื้อวัสดุสำนักงาน สำนักปลัด จำนวน 1 รายการ</t>
  </si>
  <si>
    <t>บจก.เซ็นเตอร์ เทิร์ฟ/8,003.60</t>
  </si>
  <si>
    <t>ใบสั่งซื้อเลขที่ 1/2568 ลงวันที่ 7/11/2567</t>
  </si>
  <si>
    <t>จัดซื้อวัสดุสำนักงาน สำนักปลัด จำนวน 3 รายการ</t>
  </si>
  <si>
    <t>หจก.อุบลเจริญทรัพย์/21,100</t>
  </si>
  <si>
    <t>ใบสั่งซื้อเลขที่ 2/2568 ลงวันที่ 7/11/2567</t>
  </si>
  <si>
    <t>หจก.กันเองวัสดุก่อสร้าง/5,764</t>
  </si>
  <si>
    <t>5/2569 ลว.01/12/2567</t>
  </si>
  <si>
    <t>จัดซื้อวัสดุสำนักงาน กองคลัง จำนวน 10 รายการ</t>
  </si>
  <si>
    <t>หจก.อุบลเจริญทรัพย์/5,105</t>
  </si>
  <si>
    <t>6/2568 ลว.03/12/2567</t>
  </si>
  <si>
    <t>จ้างเหมาตรวจเช็คและซ่อมรถยนต์ส่วนกลาง ยี่ห้อ ISUZU สี บรอนเทา หมายเลขทะเบียน กจ 3936 อบ</t>
  </si>
  <si>
    <t>หจก.ภาคอีสาณอุบล(ตังปัก)/12,157.34</t>
  </si>
  <si>
    <t>25/2568 ลว.06/12/2567</t>
  </si>
  <si>
    <t>จ้างเหมาตรวจเช็คและซ่อมรถบรรทุก(ดีเซล) แบบบรรทุกน้ำ ดับเพลิงอเนกประสงค์ หมายเลขทะเบียน ผบ 2811 อบ</t>
  </si>
  <si>
    <t>หจก.ภาคอีสาณอุบล(ตังปัก)/9,715.07</t>
  </si>
  <si>
    <t>30/2568 ลว.09/12/2567</t>
  </si>
  <si>
    <t>จ้างเหมาตรวจเช็คและซ่อมรถบรรทุก(ดีเซล) รถบรรทุกขยะ แบบอัดท้าย หมายเลขทะเบียน 84-1659 อบ</t>
  </si>
  <si>
    <t>หจก.ภาคอีสาณอุบล(ตังปัก)/10,127.02</t>
  </si>
  <si>
    <t>29/2568 ลว. 09/12/2567</t>
  </si>
  <si>
    <t>จ้างเหมาโครงการก่อสร้างรางระบายน้ำ คสล. แบบฝาปิด ม.4 บ้านผักแว่น จากบ้านนายสมศรี บุยอารีย์ ถึงที่นานายสุพัฒน์ ทุมมัยฯ</t>
  </si>
  <si>
    <t>หจก.อรุณศิลป์วัสดุ/130,000</t>
  </si>
  <si>
    <t>หจก.อรุณศิลป์วัสดุ/129,500</t>
  </si>
  <si>
    <t>1/2568 ลว.11/12/2567</t>
  </si>
  <si>
    <t>จ้างเหมาโครงการก่อสร้างรางระบายน้ำ คสล. แบบฝาปิด ม.5 บ้านโพนสิม สายทางจากบ้านนางมะณี บุญอารีย์ ถึงบ้านนางขาว เสาแก้วฯ</t>
  </si>
  <si>
    <t>ร้าน ณ บ้านปิ๊กบริการ/240,000</t>
  </si>
  <si>
    <t>ร้าน ณ บ้านปิ๊กบริการ/238,500</t>
  </si>
  <si>
    <t>2/2568 ลว. 16/12/2567</t>
  </si>
  <si>
    <t>จัดซื้อวัสดุสำนักงาน สำนักปลัด จำนวน 48 รายการ</t>
  </si>
  <si>
    <t>หจก.ลัคกี้เครื่องเขียน/42,620</t>
  </si>
  <si>
    <t>8/2568 ลว.23/12/2567</t>
  </si>
  <si>
    <t>หจก.ภาคอีสาณอุบล(ตังปัก)/10,512.75</t>
  </si>
  <si>
    <t>32/2568 ลว.23/12/2567</t>
  </si>
  <si>
    <t>จัดซื้ออาหารเสริม (นม) พาสเจอร์ไรส์ (ชนิดถุง) (ในระหว่างวันที่ 2-31 มค.69)</t>
  </si>
  <si>
    <t>องค์การส่งเสริมกิจการโคนมแห่งประเทศไทย (อสค.)/49,641.90</t>
  </si>
  <si>
    <t>3/2568 ลว. 26/12/2567</t>
  </si>
  <si>
    <t>จัดซื้อวัสดุสำนักงาน รายการวัสดุเครื่องแต่งกาย จำนวน 4 รายการ</t>
  </si>
  <si>
    <t>หจก.แจ๊คไฟร์เรซคิว เทรนนิ่ง เซอร์วิส/16,750</t>
  </si>
  <si>
    <t>9/2568 ลว. 25/12/2567</t>
  </si>
  <si>
    <t>จัดซื้อวัสดุก่อสร้าง กองช่าง จำนวน 4 รายการ</t>
  </si>
  <si>
    <t>ร้านแสงวิจิตร/11,490</t>
  </si>
  <si>
    <t>10/2568 ลว.10/1/2568</t>
  </si>
  <si>
    <t>จ้างเหมาโครงการก่อสร้าง-ถนนลูกรัง ม.3 บ้านผักแว่น (จากบ้านนายทวี บุญรินทร์ ถึงบ่อขยะบ้านโพนสิม ม.5)</t>
  </si>
  <si>
    <t>หจก.สุวิทย์2015/205,000</t>
  </si>
  <si>
    <t>4/2568 ลว.15/01/2568</t>
  </si>
  <si>
    <t>จ้างเหมาโครงการก่อสร้าง-ถนนลูกรัง ม.2 บ้านยางขี้นก (จากเส้นทางรอบป่าช้า บ้านยางขี้นก ม.2)</t>
  </si>
  <si>
    <t>3/2568 ลว.15/01/2568</t>
  </si>
  <si>
    <t>หจก.ลัคกี้เครื่องเขียน/23,300</t>
  </si>
  <si>
    <t>11/2568 ลว.16/01/2568</t>
  </si>
  <si>
    <t>จัดซื้ออาหารเสริม (นม) พาสเจอร์ไรส์ (ชนิดถุง) (ในระหว่างวันที่ 3-28 ก.พ. 69)</t>
  </si>
  <si>
    <t>องค์การส่งเสริมกิจการโคนมแห่งประเทศไทย (อสค.)/42,872.55</t>
  </si>
  <si>
    <t>4/2568 ลว.29/01/2568</t>
  </si>
  <si>
    <t>จ้างเหมาบำรุงซ่อมแซมถนนคสล.เส้นทางหน้าบ้านนายปัญญา สีหาคุณ บ้านโพนสิม ม.5</t>
  </si>
  <si>
    <t>ร้าน ณ บ้านปิ๊กบริการ/21,500</t>
  </si>
  <si>
    <t>33/2568 ลว.29/01/2568</t>
  </si>
  <si>
    <t>จ้างเหมาบริการทำความสะอาดและปรับปรุงซ่อมแซมสนามเด็กเล่นสร้างปัญญา ศพด.ผักแว่น</t>
  </si>
  <si>
    <t>นายวิเชียรฃ์ สีสร้อยมาตร์/50,000</t>
  </si>
  <si>
    <t>34/2568 ลว.03/02/2568</t>
  </si>
  <si>
    <t>นางสุนันทา สืบศรี/6,000</t>
  </si>
  <si>
    <t>15/2568 ลว.11/02//2568</t>
  </si>
  <si>
    <t>จัดซื้อครุภัณฑ์สำนักงาน สำนักปลัด จำนวน 1 รายการ</t>
  </si>
  <si>
    <t>หจก.อุบลเจริญทรัพย์/17,200</t>
  </si>
  <si>
    <t>14/2568 ลว.11/02/2568</t>
  </si>
  <si>
    <t>จัดซื้อครุภัณฑ์สำนักงาน รายการเก้าอี้ทำงาน สำนักปลัด จำนวน 1 รายการ</t>
  </si>
  <si>
    <t>บจก.ตั้งซุ่นเส่งเฟอร์นิเจอร์/5,670</t>
  </si>
  <si>
    <t>13/2568 ลว.11/02/2568</t>
  </si>
  <si>
    <t>บจก.ตั้งซุ่นเส่งเฟอร์นิเจอร์/33,000</t>
  </si>
  <si>
    <t>18/2568 ลว.13/02/2568</t>
  </si>
  <si>
    <t>จัดซื้อครุภัณฑ์คอมพิวเตอร์และอิเล็กทรอนิกส์ สำนักปลัด จำนวน 1 รายการ</t>
  </si>
  <si>
    <t>หจก.อุบลเจริญทรัพย์/8,000</t>
  </si>
  <si>
    <t>16/2568 ลว.13/02/2568</t>
  </si>
  <si>
    <t>จัดซื้อวัสดุงานบ้านงานครัว สำนักปลัด จำนวน 50 รายการ</t>
  </si>
  <si>
    <t>ร้านพวงเจริญ/25,538</t>
  </si>
  <si>
    <t>20/2568 ลว.19/02/2568</t>
  </si>
  <si>
    <t>จ้างเหมาโครงการก่อสร้างถนน คสล. ม.7 บ้านคำสมอ จากบ้านนางมะลี วรสุทธิ์ ถึง ป่าชุมชน)</t>
  </si>
  <si>
    <t>ร้านบุญสาคร/199,000</t>
  </si>
  <si>
    <t>ร้านบุญสาคร/200,000</t>
  </si>
  <si>
    <t>6/2568 ลว.25/02/2568</t>
  </si>
  <si>
    <t>หจก.สุวิทย์2015/203,000</t>
  </si>
  <si>
    <t>จ้างเหมาโครงการก่อสร้างถนน คสล. ม.8 บ้านหนองใหญ่ (จากหน้าบ้านนายสุพจน์ การินทร์ ถึง สามแยกหน้าบ้าน นายสุบิน อุ่นคำ)</t>
  </si>
  <si>
    <t>ร้านบุญสาคร/206,000</t>
  </si>
  <si>
    <t>ร้านบุญสาคร/204,500</t>
  </si>
  <si>
    <t>5/2568 ลว.25/02/2568</t>
  </si>
  <si>
    <t>ร้านพวงเจริญ/12,000</t>
  </si>
  <si>
    <t>24/2568 ลว.24/02/2568</t>
  </si>
  <si>
    <t>จัดซื้อครุภัณฑ์โฆษณาเผยแพร่ รายการจอรับภาพ ชนิดมอเตอร์ไฟฟ้า สำนักปลัด จำนวน 1 รายการ</t>
  </si>
  <si>
    <t>หจก.อุบลเจริญทรัพย์/45,000</t>
  </si>
  <si>
    <t>23/2568 ลว.24/02/2568</t>
  </si>
  <si>
    <t>จัดซื้อวัสดุสำนักงาน กองการศึกษาฯ จำนวน 13 รายการ</t>
  </si>
  <si>
    <t>ร้านเบสท์ บุ๊คเซ็นเตอร์/5,362</t>
  </si>
  <si>
    <t>22/2568 ลว.24/02/2568</t>
  </si>
  <si>
    <t>จัดซื้อวัสดุไฟฟ้าและวิทยุ สำนักปลัด จำนวน 9 รายการ</t>
  </si>
  <si>
    <t>หจก.กันเองวัสดุก่อสร้าง/7,281</t>
  </si>
  <si>
    <t>21/2568 ลว.24/02/2568</t>
  </si>
  <si>
    <t>จัดซื้อวัสดุสำนักงาน สำนักปลัด จำนวน 4 รายการ</t>
  </si>
  <si>
    <t>ร้านพวงเจริญ/20,900</t>
  </si>
  <si>
    <t>28/2568 ลว.25/02/2568</t>
  </si>
  <si>
    <t>จัดซื้อครุภัณฑ์โฆษณาเผยแพร่ รายการเครื่องมัลติมีเดียโปรเจคเตอร์ สำนักปลัด จำนวน 1 รายการ</t>
  </si>
  <si>
    <t>หจก.อุบลเจริญทรัพย์/88,900</t>
  </si>
  <si>
    <t>6/2568 ลว.06/03/2568</t>
  </si>
  <si>
    <t>จัดซื้อวัสดุอื่น สำนักปลัด จำนวน 7 รายการ</t>
  </si>
  <si>
    <t>หจก.กันเองวัสดุก่อสร้าง/8,337</t>
  </si>
  <si>
    <t>25/2568 ลว.25/02/2568</t>
  </si>
  <si>
    <t>จัดซื้อวัสดุก่อสร้าง สำนักปลัด จำนวน 14 รายการ</t>
  </si>
  <si>
    <t>หจก.กันเองวัสดุก่อสร้าง/23,755</t>
  </si>
  <si>
    <t>30/2568 ลว.27/02/2568</t>
  </si>
  <si>
    <t>จัดซื้ออาหารเสริม (นม) พาสเจอร์ไรส์ (ชนิดถุง) (ในระหว่างวันที่ 3-31 มี.ค. 69) และนมปิดเทอม (นม ยูเอชที ชนิดกล่อง) (ตั้งแต่วันที่ 1 เม.ย.-15 พ.ค.68)</t>
  </si>
  <si>
    <t>องค์การส่งเสริมกิจการโคนมแห่งประเทศไทย (อสค.)/134,410.75</t>
  </si>
  <si>
    <t>5/2568 ลว.28/02/2568</t>
  </si>
  <si>
    <t>จ้างเหมาเป่าล้างบ่อลาดาล บ้านผักแว่น ม.3 (บ่อบาดาลที่โรงเรียนเก่า)</t>
  </si>
  <si>
    <t>สมชายรวมช่าง/8,723</t>
  </si>
  <si>
    <t>จ้างเหมาโครงการปรับปรุงอาคารแสดงสินค้า OTOPฯ</t>
  </si>
  <si>
    <t>หจก.สุวิทย์2015/370,000</t>
  </si>
  <si>
    <t>หจก.สุวิทย์2015/368,000</t>
  </si>
  <si>
    <t>42/2568 ลว.03/03/2568</t>
  </si>
  <si>
    <t>7/2568 ลว.11/03/2568</t>
  </si>
  <si>
    <t>จัดซื้อชุดวัคซีน พร้อมอุปกรณ์ทางการแพทย์ จำนวน 4 รายการ</t>
  </si>
  <si>
    <t>ร้านเอสทีสัตวแพทย์/47,112</t>
  </si>
  <si>
    <t>31/2568 ลว.07/03/2568</t>
  </si>
  <si>
    <t>จ้างเหมาโครงการก่อสร้าง คสล. ม.4 บ้านผักแว่น (จากบ้านนายสุพล บุญกอง ถึงถนนสายเมนบ้านผักแว่น)</t>
  </si>
  <si>
    <t>หจก.อรุณศิลป์วัสดุ/200,000</t>
  </si>
  <si>
    <t>หจก.อรุณศิลป์วัสดุ/199,000</t>
  </si>
  <si>
    <t>9/2568 ลว.12/03/2568</t>
  </si>
  <si>
    <t>จ้างเหมาโครงการก่อสร้างบล็อกคอนเวิร์ส หมู่ที่ 5 บ้านโพนสิม (คลองหนองหลาว)</t>
  </si>
  <si>
    <t>หจก.อรุณศิลป์วัสดุ/250,000</t>
  </si>
  <si>
    <t>หจก.อรุณศิลป์วัสดุ/248,500</t>
  </si>
  <si>
    <t>8/2568 ลว.12/03/2568</t>
  </si>
  <si>
    <t>จัดซื้อวัสดุก่อสร้าง รายการท่อ คสล. จำนวน 22 ท่อน</t>
  </si>
  <si>
    <t>ร้านแสงวิจิตร/6,160</t>
  </si>
  <si>
    <t>32/2568 ลว.12/03/2568</t>
  </si>
  <si>
    <t>จัดซื้อวัสดุไฟฟ้าและวิทยุ กองช่าง จำนวน 8 รายการ</t>
  </si>
  <si>
    <t>ร้าน ณ บ้านปิ๊กบริการ/78,420</t>
  </si>
  <si>
    <t>33/2568 ลว.19/03/2568</t>
  </si>
  <si>
    <t>จ้างเหมาโครงการก่อสร้างถนนลูกรัง ม.8 บ้านหนองใหญ่ รอบอ่างเก็บน้ำหนองใหญ่</t>
  </si>
  <si>
    <t>หจก.สุวิทย์2015/500,000</t>
  </si>
  <si>
    <t>หจก.สุวิทย์2015/495,000</t>
  </si>
  <si>
    <t>10/2568 ลว.19/03/2568</t>
  </si>
  <si>
    <t>จ้างเหมารถโดยสารปรับอากาศ 2 ชั้น ไม่ประจำทาง จำนวน 2 คัน ตามโครงการอบพมเพิ่มศักยภาพอาสาสมัครป้องกันฝ่ายพลเรือน</t>
  </si>
  <si>
    <t>นายคมกริช สารีบุตร/36,000</t>
  </si>
  <si>
    <t>43/2568 ลว.19/03/2568</t>
  </si>
  <si>
    <t>จ้างเหมาโครงการก่อสร้างถนน คสล. บ้านโพนสิม ม.5 จากบ้านนายสมาน บุญถูก ถึง เจดีย์ศรีมงคล</t>
  </si>
  <si>
    <t>หจก.อุบลจักรพันธ์/497,500</t>
  </si>
  <si>
    <t>หจก.อุบลจักรพันธ์/500,000</t>
  </si>
  <si>
    <t>12/2568 ลว.01/04/2568</t>
  </si>
  <si>
    <t>จัดซื้อครุภัณฑ์สำนักงาน รายการเครื่องปรับอากาศ สำนักปลัด จำนวน 2 รายการ</t>
  </si>
  <si>
    <t>หจก.อุบลเจริญทรัพย์/190,000</t>
  </si>
  <si>
    <t>7/2568 ลว.25/03/2568</t>
  </si>
  <si>
    <t>จัดซื้อวัสดุสำนักงาน กองคลัง จำนวน 23 รายการ</t>
  </si>
  <si>
    <t>ร้านเบสท์ บุ๊คเซ็นเตอร์/21,319</t>
  </si>
  <si>
    <t>35/2568 ลว.27/03/2568</t>
  </si>
  <si>
    <t>จัดซื้อวัสดุสำนักงาน หน่วยตรวจสอบภายใน จำนวน 10 รายการ</t>
  </si>
  <si>
    <t>ร้านเบสท์ บุ๊คเซ็นเตอร์/4,787</t>
  </si>
  <si>
    <t>36/2568 ลว.31/03/2568</t>
  </si>
  <si>
    <t>จ้างเหมาจัดทำป้ายไวนิล สำนักปลัด จำนวน 1 รายการ</t>
  </si>
  <si>
    <t>ร้านไวนิล อินเทอร์ไพร์ส/1,320</t>
  </si>
  <si>
    <t>44/2568 ลว.03/04/2568</t>
  </si>
  <si>
    <t>จ้างเหมารถตู้ ตามโครงการพัฒนาศักยภาพครูฯ จำนวน 2 คัน</t>
  </si>
  <si>
    <t>นายพิชิตพล โสภิพันธ์/28,000</t>
  </si>
  <si>
    <t>45/2568 ลว.04/04/2568</t>
  </si>
  <si>
    <t>จัดซื้อวัสดุก่อสร้าง รายการดินลูกรัง บ้านยางขี้นก ม.1 จำนวน 10 รถ</t>
  </si>
  <si>
    <t>หจก.สุวิทย์ 2015/16,000</t>
  </si>
  <si>
    <t>39/2568 ลว.10/04/2568</t>
  </si>
  <si>
    <t>จัดซื้อวัสดุก่อสร้าง รายการดินลูกรัง บ้านคำสมอ ม.9 จำนวน 5 รถ</t>
  </si>
  <si>
    <t>หจก.สุวิทย์ 2015/8,000</t>
  </si>
  <si>
    <t>38/2568 ลว.10/04/2568</t>
  </si>
  <si>
    <t>จัดซื้อวัสดุก่อสร้าง รายการดินลูกรัง บ้านยางขี้นก ม.2 จำนวน 8 รถ</t>
  </si>
  <si>
    <t>หจก.สุวิทย์ 2015/12,800</t>
  </si>
  <si>
    <t>37/2568 ลว.10/04/2568</t>
  </si>
  <si>
    <t>จ้างเหมารถโดยสารปรับอากาศ 2 ชั้น ไม่ประจำทาง จำนวน 1 คัน ตามโครงการพัฒนาบุคลากรสู่การพัฒนาองค์กร(OD)</t>
  </si>
  <si>
    <t>47/2568 ลว.25/04/2568</t>
  </si>
  <si>
    <t>จ้างเหมาโครงการก่อสร้างถนน คสล. บ้านยางขี้นก ม.10 จากกกเปลือยถึงหนองบก</t>
  </si>
  <si>
    <t>17/2568 ลว.02/05/2568</t>
  </si>
  <si>
    <t>จ้างเหมาซ่อมแซมครุภัณฑ์คอมพิวเตอร์ รายการโน้ตบุ๊ก ยี่ห้อ Acer รหัสครุภัณฑ์ 416-65-0046 หน่วยตรวจสอบภายใน จำนวน 1 เครื่อง</t>
  </si>
  <si>
    <t>หจก.อุบลเจริญทรัพย์/950</t>
  </si>
  <si>
    <t>48/2568 ลว.25/04/2568</t>
  </si>
  <si>
    <t>จ้างเหมาโครงการก่อสร้างถนน คสล. บ้านคำสมอ ม.9 (สายทางจากบ้านนายสงวน วรรณทวี ถึงถนนลาดยาง ม.7)</t>
  </si>
  <si>
    <t>ร้านบุญสาคร/497,500</t>
  </si>
  <si>
    <t>ร้านบุญสาคร/500,000</t>
  </si>
  <si>
    <t>16/2568 ลว.25/04/2568</t>
  </si>
  <si>
    <t>จ้างเหมาโครงการก่อสร้างถนน คสล. บ้านคำสมอ ม.7 สายทางจากบ้านคำสมอถึงโคกคอย ม.8</t>
  </si>
  <si>
    <t>15/2568 ลว.25/04/2568</t>
  </si>
  <si>
    <t>จัดซื้อวัสดุสำนักงาน รายการหมึกถ่ายเอกสาร สำหรับเครื่องถ่ายเอกสาร SHARP AR-6131 จำนวน 5 รายการ</t>
  </si>
  <si>
    <t>หจก.อุบลเจริญทรัพย์/18,500</t>
  </si>
  <si>
    <t>40/2568 ลว.02/05/2568</t>
  </si>
  <si>
    <t>จัดซื้อวัสดุสำนักงาน รายการหมึกถ่ายเอกสาร สำหรับเครื่องถ่ายเอกสาร FUJI XEROX VC3376 จำนวน 4 รายการ</t>
  </si>
  <si>
    <t>หจก.อุบลเจริญทรัพย์/52,000</t>
  </si>
  <si>
    <t>41/2568 ลว.07/05/2568</t>
  </si>
  <si>
    <t>จ้างเหมาตรวจเช็คและซ่อมแซมรถยนต์ส่วนกลางยี่ห้อ MG หมายเลขทะเบียน ขจ 2614 อบ</t>
  </si>
  <si>
    <t>บจก.เอ็มทู มอเตอร์สปอร์ต/4,558.20</t>
  </si>
  <si>
    <t>52/2568 ลว.13/05/2568</t>
  </si>
  <si>
    <t>หจก.สุวิทย์2015/20,000</t>
  </si>
  <si>
    <t>จ้างเหมาบริการเครื่องจักรกล รถแบ็คโฮขนาด PC200 จำนวน 1 คัน</t>
  </si>
  <si>
    <t>50/2568 ลว.13/05/2568</t>
  </si>
  <si>
    <t>จ้างเหมาตรวจเช็คและซ่อมแซมครุภัณฑ์สำนักงาน รายการเครื่องปรับอากาศ จำนวน 2 เครื่อง</t>
  </si>
  <si>
    <t>ร้านอนวัชแอร์/2,300</t>
  </si>
  <si>
    <t>51/2568 ลว.13/05/2568</t>
  </si>
  <si>
    <t>จัดซื้ออาหารเสริม(นม) ยู เอช ที (ชนิดกล่อง) (ในระหว่างวันที่ 16 พ.ค.-10 มิ.ย.68)</t>
  </si>
  <si>
    <t>องค์การส่งเสริมกิจการโคนมแห่งประเทศไทย (อสค.)/38,208.32</t>
  </si>
  <si>
    <t>8/2568 ลว.29/05/2568</t>
  </si>
  <si>
    <t>จัดซื้อวัสดุไฟฟ้าและวิทยุ กองคลัง จำนวน 5 รายการ</t>
  </si>
  <si>
    <t>ร้าน ณ บ้านปิ๊กบริการ/46,016</t>
  </si>
  <si>
    <t>42/2568 ลว.19/05/2568</t>
  </si>
  <si>
    <t>จ้างเหมาโครงการก่อสร้างถนนลูกรัง บ้านผักแว่น ม.3 (สายทางจากเส้นหลังโรงเรียนบ้านผักแว่น ถึงสำนักสงฆ์ป่าช้าบ้านโพนสิม)</t>
  </si>
  <si>
    <t>หจก.สุวิทย์2015/275,000</t>
  </si>
  <si>
    <t>หจก.สุวิทย์2015/277,000</t>
  </si>
  <si>
    <t>19/2568 ลว.27/05/2568</t>
  </si>
  <si>
    <t>จ้างเหมาโครงการก่อสร้างถนนลูกรัง บ้านผักแว่น ม.4 สายทางจากบ้านนายสมเดช ทุมมัย ถึงบ้านนางอะรอน เตนากุล</t>
  </si>
  <si>
    <t>หจก.สุวิทย์2015/221,000</t>
  </si>
  <si>
    <t>หจก.สุวิทย์2015/223,000</t>
  </si>
  <si>
    <t>18/2568 ลว.27/05/2568</t>
  </si>
  <si>
    <t>จ้างเหมาโครงการก่อสร้างถนน คสล. บ้านยางขี้นก ม.10 จากแยกกกเปลือยถึงถนนไปบ้านรังแร้ง</t>
  </si>
  <si>
    <t>หจก.อุบลจักรพันธ์/209,000</t>
  </si>
  <si>
    <t>หจก.อุบลจักรพันธ์/208,000</t>
  </si>
  <si>
    <t>20/2568 ลว.12/06/2568</t>
  </si>
  <si>
    <t>จัดซื้อครุภัณฑ์คอมพิวเตอร์ รายการเครื่องสแกนเนอร์ กองคลัง จำนวน 1 รายการ</t>
  </si>
  <si>
    <t>หจก.อุบลเจริญทรัพย์/27,000</t>
  </si>
  <si>
    <t>43/2569 ลว.05/06/2568</t>
  </si>
  <si>
    <t>จัดซื้อครุภัณฑ์คอมพิวเตอร์ รายการเครื่องสแกนเนอร์ สำนักปลัด จำนวน 1 รายการ</t>
  </si>
  <si>
    <t>44/2569 ลว.06/06/2568</t>
  </si>
  <si>
    <t>จัดซื้ออาหารเสริม(นม) พาสเจอร์ไรส์ (ชนิดถุง) (ในระหว่างวันที่ 11 มิ.ย.-31 กค 68)</t>
  </si>
  <si>
    <t>องค์การส่งเสริมกิจการโคนมแห่งประเทศไทย (อสค.)/68,472.60</t>
  </si>
  <si>
    <t>9/2568 ลว. 09/06/2568</t>
  </si>
  <si>
    <t>จัดซื้อวัสดุก่อสร้าง ตามโครงการนวัตกรรม ฮีต โฮม เฮือน ฮัก จำนวน 17 รายการ</t>
  </si>
  <si>
    <t>หจก.กันเองวัสดุก่อสร้าง/26,478</t>
  </si>
  <si>
    <t>45/2568 ลว.11/06/2568</t>
  </si>
  <si>
    <t>จ้างเหมาบริการจัดทำป้ายสติ๊กเกอร์ฟิวเจอร์บอร์ด พร้อมขาตั้ง จำนวน 5 อัน</t>
  </si>
  <si>
    <t>ร้านไวนิลอินเทอร์ไพร์ส/8,500</t>
  </si>
  <si>
    <t>53/2568 ลว.12/06/2568</t>
  </si>
  <si>
    <t>จ้างเหมาตรวจเช็คและซ่อมแซมครุภัณฑ์คอมพิวเตอร์ รายการเครื่องคอมพิวเตอร์ จำนวน 1 เครื่อง</t>
  </si>
  <si>
    <t>หจก.อุบลเจริญทรัพย์/2,950</t>
  </si>
  <si>
    <t>54/2569 ลว.16/06/2568</t>
  </si>
  <si>
    <t>จัดซื้อวัสดุคอมพิวเตอร์ กองการศึกษาฯ จำนวน 2 รายการ</t>
  </si>
  <si>
    <t>หจก.อุบลเจริญทรัพย์/14,400</t>
  </si>
  <si>
    <t>46/2568 ลว.16/06/2568</t>
  </si>
  <si>
    <t>จัดซื้อวัสดุคอมพิวเตอร์ หน่วยตรวจสอบภายใน จำนวน 7 รายการ</t>
  </si>
  <si>
    <t>หจก.อุบลเจริญทรัพย์/3,500</t>
  </si>
  <si>
    <t>47/2568 ลว.17/06/2568</t>
  </si>
  <si>
    <t>จ้างเหมาโครงการก่อสร้างถนน คสล. บ้านยางขี้นก ม.2 เส้นข้างโรงเรียนบ้านยางขี้นก</t>
  </si>
  <si>
    <t>ร้านบุญสาคร/300,000</t>
  </si>
  <si>
    <t>ร้านบุญสาคร/298,500</t>
  </si>
  <si>
    <t>21/2568 ลว.24/06/2568</t>
  </si>
  <si>
    <t>จัดซื้อวัสดุก่อสร้าง รายการดินลูกรัง บ้านคำสมอ ม.7</t>
  </si>
  <si>
    <t>หจก.สุวิทย์2015/8,000</t>
  </si>
  <si>
    <t>48/2568 ลว.20/06/2568</t>
  </si>
  <si>
    <t>จัดซื้อวัสดุสำนักงาน กองช่าง จำนวน 23 รายการ</t>
  </si>
  <si>
    <t>หจก.อุบลเจริญทรัพย์/20,604</t>
  </si>
  <si>
    <t>50/2568 ลว.24/06/2568</t>
  </si>
  <si>
    <t>จัดซื้อวัสดุก่อสร้าง รายการดินลูกรัง บ้านหนองใหญ่ ม.8 (บริเวณลานเนาเกาะหนองใหญ่)</t>
  </si>
  <si>
    <t>หจก.สุวิทย์2015/16,000</t>
  </si>
  <si>
    <t>49/2568 ลว.24/06/2568</t>
  </si>
  <si>
    <t>จ้างเหมาโครงการก่อสร้างรางระบายน้ำ บ้านคำสมอ ม.9 สายทางจากบ้านนายสาร การินทร์ ถึงถนนลาดยางบ้านนายธนาคาร ทองกุล)</t>
  </si>
  <si>
    <t>หจก.เขื่องในโยธารุ่งเรือง2020/200,000</t>
  </si>
  <si>
    <t>หจก.เขื่องในโยธารุ่งเรือง2020/199,000</t>
  </si>
  <si>
    <t>24/2568 ลว.27/06/2568</t>
  </si>
  <si>
    <t>จ้างเหมาโครงการก่อสร้างรางระบายน้ำ บ้านก่อน้อย ม.6 (หน้าบ้านนายสุนทร จันทร์หอม - หน้าบ้านนายจรูญ จันทร์หอม)</t>
  </si>
  <si>
    <t>23/2568 ลว.27/06/2568</t>
  </si>
  <si>
    <t>จัดซื้อวัสดุสำนักงาน สำนักปลัด จำนวน 36 รายการ</t>
  </si>
  <si>
    <t>หจก.ลัคกี้เครื่องเขียน/28,470</t>
  </si>
  <si>
    <t>52/2568 ลว.26/06/2568</t>
  </si>
  <si>
    <t>จัดซื้อวัสดุอื่น กองช่าง จำนวน 23 รายการ</t>
  </si>
  <si>
    <t>ร้าน ณ บ้านปิ๊กบริการ/134,875</t>
  </si>
  <si>
    <t>51/2568 ลว.26/06/2568</t>
  </si>
  <si>
    <t>จ้างเหมาบริการผลิตสปอร์ตโฆษณาและเผยแพร่ประชาสัมพันธ์ทางวิทยุชุมชน</t>
  </si>
  <si>
    <t>หจก.ก่อน้อยวิทยุพาณิชย์/15,000</t>
  </si>
  <si>
    <t>57/2568 ลว.30/06/2568</t>
  </si>
  <si>
    <t>จ้างเหมาติดตั้งหน้าต่างบานกระทุ้งเปิดข้าง อาคารแสดงสินค้า OTOP</t>
  </si>
  <si>
    <t>นายไพฑูรย์ จันโยธา/21,300</t>
  </si>
  <si>
    <t>56/2568 ลว.30/06/2568</t>
  </si>
  <si>
    <t>จ้างเหมาติดตั้งรางน้ำฝนแบบสำเร็จ PVC รอบอาคารภายในองค์การบริหารส่วนตำบลยางขี้นก</t>
  </si>
  <si>
    <t>นายสนอง ศรีสุรัก/47,250</t>
  </si>
  <si>
    <t>55/2568 ลว.30/06/2568</t>
  </si>
  <si>
    <t>จ้างเหมาตรวจเช็คและซ่อมแซมครุภัณฑ์คอมพิวเตอร์ฯ รายการเครื่องคอมพิวเตอร์ AIO รหัสครุภัณฑ์ 416-63-0029</t>
  </si>
  <si>
    <t>หจก.อุบลเจริญทรัพย์/2,850</t>
  </si>
  <si>
    <t>58/2568 ลว.15/07/2568</t>
  </si>
  <si>
    <t>จัดซื้อวัสดุสำนักงาน สำนักปลัด จำนวน 8 รายการ</t>
  </si>
  <si>
    <t>หจก.ลัคกี้เครื่องเขียน/26,640</t>
  </si>
  <si>
    <t>54/2568 ลว.18/07/2568</t>
  </si>
  <si>
    <t>จ้างเหมาจัดทำป้ายไวนิลติดโครงเหล็ก สำนักปลัด จำนวน 2 รายการ</t>
  </si>
  <si>
    <t>ร้านไวนิลอินเทอร์ไพร์ส/3,852</t>
  </si>
  <si>
    <t>59/2568 ลว.24/07/2568</t>
  </si>
  <si>
    <t>จัดซื้อวัสดุคอมพิวเตอร์ กองคลัง จำนวน 9 รายการ</t>
  </si>
  <si>
    <t>หจก.อุบลเจริญทรัพย์/13,330</t>
  </si>
  <si>
    <t>53/2568 ลว.18/07/2568</t>
  </si>
  <si>
    <t>จัดซื้อวัสดุสำนักงาน รายการกระดาษใบเสร็จประปาแบบต่อเนื่อง กองคลัง จำนวน 20 กล่อง</t>
  </si>
  <si>
    <t>หจก.เอแอนด์เอ็ม8888/60,000</t>
  </si>
  <si>
    <t>55/2568 ลว.24/07/2568</t>
  </si>
  <si>
    <t>จัดซื้อวัสดุก่อสร้าง ตามโครงการนวัตกรรม ฮีต โฮม เฮือน ฮัก จำนวน 29 รายการ</t>
  </si>
  <si>
    <t>หจก.กันเองวัสดุก่อสร้าง/41,031</t>
  </si>
  <si>
    <t>56/2568 ลว.29/07/2568</t>
  </si>
  <si>
    <t>จัดซื้ออาหารเสริม(นม) พาสเจอร์ไรส์ (ชนิดถุง) (ในระหว่างวันที่ 1 ส.ค.-29 ส.ค. 68)</t>
  </si>
  <si>
    <t>องค์การส่งเสริมกิจการโคนมแห่งประเทศไทย (อสค.)/38,403.75</t>
  </si>
  <si>
    <t>10/2568 ลว.31/07/2568</t>
  </si>
  <si>
    <t>จัดซื้อวัสดุสำนักงาน กองคลัง จำนวน 5 รายการ</t>
  </si>
  <si>
    <t>หจก.อุบลเจริญทรัพย์/29,890</t>
  </si>
  <si>
    <t>57/2568 ลว.01/08/2568</t>
  </si>
  <si>
    <t>จัดซื้อวัสดุสำนักงาน รายการหมึกถ่ายเอกสาร สำนักปลัด จำนวน 4 รายการ</t>
  </si>
  <si>
    <t>หจก.อุบลเจริญทรัพย์/36,500</t>
  </si>
  <si>
    <t>59/2568 ลว.04/08/2568</t>
  </si>
  <si>
    <t>ร้านพวงเจริญ/14,395</t>
  </si>
  <si>
    <t>58/2568 ลว.04/08/2568</t>
  </si>
  <si>
    <t>จ้างเหมาโครงการก่อสร้างรางระบายน้ำ คสล. แบบฝาปิด บ้านผักแว่น ม.3 จากด้านหน้าโรงเรียนบ้านผักแว่นถึงบ้านนายจำเริญ ฉลวยแสง</t>
  </si>
  <si>
    <t>หจก.เขื่องในโยธารุ่งเรือง2020/500,000</t>
  </si>
  <si>
    <t>หจก.เขื่องในโยธารุ่งเรือง2020/497,500</t>
  </si>
  <si>
    <t>25/2568 ลว.14/08/2568</t>
  </si>
  <si>
    <t>จัดซื้อวัสดุก่อสร้าง รายการดินลูกรัง ม.3 บ้านผักแว่น</t>
  </si>
  <si>
    <t>ร้านโชคสายโสภา/40,000</t>
  </si>
  <si>
    <t>62/2568 ลว.06/08/2568</t>
  </si>
  <si>
    <t>จัดซื้อวัสดุก่อสร้าง รายการดินลูกรัง ม.1 บ้านยางขี้นก</t>
  </si>
  <si>
    <t>ร้านโชคสายโสภา/24,000</t>
  </si>
  <si>
    <t>60/2568 ลว.06/08/2568</t>
  </si>
  <si>
    <t>จัดซื้อวัสดุก่อสร้าง รายการดินลูกรัง ม.10 บ้านยางขี้นก</t>
  </si>
  <si>
    <t>ร้านโชคสายโสภา/11,200</t>
  </si>
  <si>
    <t>63/2568 ลว.06/08/2568</t>
  </si>
  <si>
    <t>จัดซื้อวัสดุก่อสร้าง รายการดินลูกรัง ม.6 บ้านก่อน้อย</t>
  </si>
  <si>
    <t>ร้านโชคสายโสภา/32,000</t>
  </si>
  <si>
    <t>61/2568 ลว.06/08/2568</t>
  </si>
  <si>
    <t>จ้างเหมาตรวจเช็คและซ่อมแซมครุภัณฑ์คอมพิวเตอร์ รายการเครื่องพิมพ์ รหัสครุภัณฑ์ 480-66-0039 จำนวน 1 เครื่อง</t>
  </si>
  <si>
    <t>60/2568 ลว.18/08/2568</t>
  </si>
  <si>
    <t>จัดซื้อวัสดุสำนักงาน สำหรับศูนย์พัฒนาเด็กเล็กในสังกัดองค์การบริหารส่วนตำบลยางขี้นก จำนวน 19 รายการ</t>
  </si>
  <si>
    <t>หจก.อุบลเจริญทรัพย์/34,832</t>
  </si>
  <si>
    <t>64/2568 ลว.19/08/2568</t>
  </si>
  <si>
    <t>จัดซื้อวัสดุวิทยาศาสตร์และการแพทย์ กองช่าง จำนวน 5 รายการ</t>
  </si>
  <si>
    <t>ร้าน ณ บ้านปิ๊กบริการ/27,500</t>
  </si>
  <si>
    <t>65/2568 ลว.29/08/2568</t>
  </si>
  <si>
    <t>จัดซื้ออาหารเสริม(นม) พาสเจอร์ไรส์ (ชนิดถุง) (ในระหว่างวันที่ 1 ส.ค.-29 ส.ค. 68) และนม ยู เอช ที (ชนิดกล่อง) ช่วงปิดเทอม ระหว่างวันที่ 1-31 ต.ค. 69)</t>
  </si>
  <si>
    <t>องค์การส่งเสริมกิจการโคนมแห่งประเทศไทย (อสค.)/117,697.25</t>
  </si>
  <si>
    <t>11/2568 ลว. 28/28/2568</t>
  </si>
  <si>
    <t>จ้างเหมารถโดยสารปรับอากาศ 2 ชั้น ไม่ประจำทาง ตามโครงการอบรมและศึกษาดูงานเพื่อพัฒนาคุณภาพผู้สูงอายุฯ</t>
  </si>
  <si>
    <t>นายคมกริช สารีบุตร/80,000</t>
  </si>
  <si>
    <t>61/2568 ลว.01/09/2568</t>
  </si>
  <si>
    <t>จัดซื้อวัสดุจราจร สำนักปลัด จำนวน 3 รายการ</t>
  </si>
  <si>
    <t>หจก.แจ๊คไฟร์เรซคิว เทรนนิ่ง เซอร์วิส/24,900</t>
  </si>
  <si>
    <t>67/2568 ลว.05/09/2568</t>
  </si>
  <si>
    <t>จัดซื้อวัสดุอื่น กองช่าง จำนวน 1 รายการ</t>
  </si>
  <si>
    <t>ร้าน ณ บ้านปิ๊กบริการ/15,000</t>
  </si>
  <si>
    <t>66/2568 ลว.05/09/2568</t>
  </si>
  <si>
    <t>จัดซื้อวัสดุเครื่องแต่งกาย สำนักปลัด จำนวน 6 รายการ</t>
  </si>
  <si>
    <t>หจก.แจ๊คไฟร์เรซคิว เทรนนิ่ง เซอร์วิส/22,980</t>
  </si>
  <si>
    <t>69/2568 ลว.08/09/2568</t>
  </si>
  <si>
    <t>จัดซื้อวัสดุเครื่องดับเพลิง สำนักปลัด จำนวน 2 รายการ</t>
  </si>
  <si>
    <t>หจก.แจ๊คไฟร์เรซคิว เทรนนิ่ง เซอร์วิส/25,500</t>
  </si>
  <si>
    <t>68/2568 ลว.08/09/2568</t>
  </si>
  <si>
    <t>จัดซื้อวัสดุไฟฟ้าและวิทยุ กองช่าง จำนวน 5 รายการ</t>
  </si>
  <si>
    <t>ร้าน ณ บ้านปิ๊กบริการ/30,010</t>
  </si>
  <si>
    <t>70/2568 ลว. 09/09/2568</t>
  </si>
  <si>
    <t>จ้างเหมาฝังกลบและปรับปรุงสถานที่กำจัดบ่อขยะมูลผอย บ้านยางขี้นก ม.1</t>
  </si>
  <si>
    <t>ร้านโชคสายโสภา/25,000</t>
  </si>
  <si>
    <t>62/2568 ลว.10/09/2568</t>
  </si>
  <si>
    <t>จ้างเหมาปรับปรุงภูมิทัศน์ พื้นที่โดยรอบศพด.คำสมอ-หนองใหญ่ฯ</t>
  </si>
  <si>
    <t>นายวิเชียรฃ์ สีสร้อยมาตร์/25,000</t>
  </si>
  <si>
    <t>63/2568 ลว.12/09/2568</t>
  </si>
  <si>
    <t>จัดซื้อวัสดุก่อสร้าง จำนวน 2 รายการ</t>
  </si>
  <si>
    <t>ร้านโชคสายโสภา/142,800</t>
  </si>
  <si>
    <t>72/2568 ลว.15/09/2568</t>
  </si>
  <si>
    <t>จัดซื้อวัสดุก่อสร้าง รายการดินถม จำนวน 80 รถ</t>
  </si>
  <si>
    <t>ร้านโชคสายโสภา/20,000</t>
  </si>
  <si>
    <t>73/2568 ลว.15/09/2568</t>
  </si>
  <si>
    <t>จ้างเหมารถแบ็คโฮ ขนาด 30PC ขุดรื้อวางท่อระบายน้ำ บ้านผักแว่น ม.3</t>
  </si>
  <si>
    <t>ร้านบุญสาคร/10,000</t>
  </si>
  <si>
    <t>จ้างเหมารถแบ็คโฮ ขนาด 200PC ขุดโคล่นแนวต้นไม้ขนาดหนัก บ้านผักแว่น ม.4</t>
  </si>
  <si>
    <t>ร้านโชคสายโสภา/64,000</t>
  </si>
  <si>
    <t>64/2568 ลว.15/09/2568</t>
  </si>
  <si>
    <t>66/2568 ลว.16/09/2568</t>
  </si>
  <si>
    <t>จ้างเหมาซ่อมแซมถนนลาดยางแอลฟัลติกคอนกรีต โดยวิธีเทคอนกรีต เส้นสี่แยกนายอำ บุญบันดาล บ้านผักแว่น ม.3</t>
  </si>
  <si>
    <t>ร้านบุญสาคร/119,000</t>
  </si>
  <si>
    <t>65/2568 ลว.16/09/2568</t>
  </si>
  <si>
    <t xml:space="preserve">จัดซื้อวัสดุสำนักงาน สำนักปลัด </t>
  </si>
  <si>
    <t>หจก.ลัคกี้เครื่องเขียน/7,655</t>
  </si>
  <si>
    <t>76/2568 ลว.24/09/2568</t>
  </si>
  <si>
    <t>จัดซื้อวัสดุวิทยาศาสตร์และการแพทย์ สำนักปลัด จำนวน 2 รายการ</t>
  </si>
  <si>
    <t>ร้านณิชาเคมีคอล/33,660</t>
  </si>
  <si>
    <t>75/2568 ลว.24/09/2568</t>
  </si>
  <si>
    <t xml:space="preserve">จัดซื้อวัสดุสำนักงาน สำหรับเครื่องถ่ายเอกสาร </t>
  </si>
  <si>
    <t>หจก.อุบลเจริญทรัพย์/34,400</t>
  </si>
  <si>
    <t>74/2568 ลว.24/09/2568</t>
  </si>
  <si>
    <t>จ้างเหมาบริการถ่ายเอกสารพร้อมเข้าเล่มข้อบัญญัติงบประมาณรายจ่าย 2569</t>
  </si>
  <si>
    <t>ร้านห้องภาพงามตา/3,875</t>
  </si>
  <si>
    <t>68/2568 ลว.25/09/2568</t>
  </si>
  <si>
    <t>จัดซื้อวัสดุไฟฟ้าและวิทยุ สำนักปลัด จำนวน 2 รายการ</t>
  </si>
  <si>
    <t>ร้านพวงเจริญ/19,890</t>
  </si>
  <si>
    <t>78/2568 ลว.25/09/2568</t>
  </si>
  <si>
    <t xml:space="preserve">จัดซื้อวัสดุไฟฟ้าและวิทยุ สำนักปลัด </t>
  </si>
  <si>
    <t>หจก.กันเองวัสดุก่อสร้าง/1,717</t>
  </si>
  <si>
    <t>77/2568 ลว.25/09/2568</t>
  </si>
  <si>
    <t>จ้างเหมารถโดยสารปรับอากาศ 2 ชั้น ไม่ประจำทาง ตามโครงการเยาวชนต้นกล้าฯ</t>
  </si>
  <si>
    <t>นายคมกริช สารีบุตร/126,000</t>
  </si>
  <si>
    <t>67/2568 ลว.25/09/2568</t>
  </si>
  <si>
    <t>เป็นผู้มีคุณสมบัติ ตรงตามเงื่อนไขที่ กำหนด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</si>
</sst>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6"/>
      <color theme="1"/>
      <name val="TH Sarabun New"/>
      <family val="2"/>
    </font>
    <font>
      <sz val="11"/>
      <color theme="1"/>
      <name val="TH Sarabun New"/>
      <family val="2"/>
    </font>
    <font>
      <b/>
      <sz val="16"/>
      <color theme="1"/>
      <name val="TH Sarabun New"/>
      <family val="2"/>
    </font>
    <font>
      <b/>
      <sz val="16"/>
      <name val="TH Sarabun New"/>
      <family val="2"/>
    </font>
    <font>
      <sz val="11"/>
      <name val="TH Sarabun New"/>
      <family val="2"/>
    </font>
    <font>
      <sz val="8"/>
      <color theme="1"/>
      <name val="TH Sarabun New"/>
      <family val="2"/>
    </font>
    <font>
      <sz val="14"/>
      <color theme="1"/>
      <name val="TH Sarabun New"/>
      <family val="2"/>
    </font>
    <font>
      <sz val="14"/>
      <color rgb="FF000000"/>
      <name val="TH Sarabun New"/>
      <family val="2"/>
    </font>
    <font>
      <b/>
      <sz val="14"/>
      <color theme="1"/>
      <name val="TH Sarabun New"/>
      <family val="2"/>
    </font>
    <font>
      <b/>
      <sz val="14"/>
      <color rgb="FF000000"/>
      <name val="TH Sarabun New"/>
      <family val="2"/>
    </font>
    <font>
      <sz val="14"/>
      <name val="TH Sarabun New"/>
      <family val="2"/>
    </font>
    <font>
      <sz val="16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double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43" fontId="8" fillId="0" borderId="4" xfId="1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/>
    <xf numFmtId="43" fontId="8" fillId="0" borderId="5" xfId="1" applyFont="1" applyBorder="1" applyAlignment="1">
      <alignment vertical="center"/>
    </xf>
    <xf numFmtId="43" fontId="8" fillId="0" borderId="0" xfId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4" fontId="10" fillId="0" borderId="5" xfId="0" applyNumberFormat="1" applyFont="1" applyBorder="1"/>
    <xf numFmtId="0" fontId="8" fillId="0" borderId="4" xfId="0" applyFont="1" applyBorder="1" applyAlignment="1">
      <alignment horizontal="center"/>
    </xf>
    <xf numFmtId="43" fontId="8" fillId="0" borderId="4" xfId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4" xfId="0" applyFont="1" applyBorder="1" applyAlignment="1">
      <alignment horizontal="left" vertical="center"/>
    </xf>
    <xf numFmtId="43" fontId="10" fillId="0" borderId="5" xfId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43" fontId="10" fillId="0" borderId="9" xfId="1" applyFont="1" applyBorder="1" applyAlignment="1">
      <alignment vertical="center"/>
    </xf>
    <xf numFmtId="4" fontId="11" fillId="0" borderId="8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0" xfId="0" applyFont="1" applyAlignment="1">
      <alignment vertical="center" wrapText="1"/>
    </xf>
    <xf numFmtId="4" fontId="11" fillId="0" borderId="6" xfId="0" applyNumberFormat="1" applyFont="1" applyBorder="1" applyAlignment="1">
      <alignment horizontal="right" vertical="center" wrapText="1"/>
    </xf>
    <xf numFmtId="4" fontId="9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3" fillId="0" borderId="0" xfId="0" applyFont="1" applyAlignment="1">
      <alignment vertical="top"/>
    </xf>
    <xf numFmtId="4" fontId="11" fillId="0" borderId="3" xfId="0" applyNumberFormat="1" applyFont="1" applyBorder="1" applyAlignment="1">
      <alignment horizontal="right" vertical="top" wrapText="1"/>
    </xf>
    <xf numFmtId="0" fontId="8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12" fillId="0" borderId="1" xfId="0" applyFont="1" applyBorder="1" applyAlignment="1">
      <alignment horizontal="center" wrapText="1"/>
    </xf>
    <xf numFmtId="4" fontId="1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3" fillId="0" borderId="1" xfId="0" applyFont="1" applyBorder="1"/>
    <xf numFmtId="0" fontId="3" fillId="2" borderId="1" xfId="0" applyFont="1" applyFill="1" applyBorder="1"/>
    <xf numFmtId="4" fontId="3" fillId="0" borderId="1" xfId="0" applyNumberFormat="1" applyFont="1" applyBorder="1"/>
    <xf numFmtId="0" fontId="4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7" xfId="0" applyFont="1" applyBorder="1" applyAlignment="1">
      <alignment horizontal="center" vertical="top" wrapText="1"/>
    </xf>
    <xf numFmtId="0" fontId="8" fillId="0" borderId="7" xfId="0" applyFont="1" applyBorder="1" applyAlignment="1">
      <alignment vertical="top" wrapText="1"/>
    </xf>
    <xf numFmtId="4" fontId="9" fillId="0" borderId="7" xfId="0" applyNumberFormat="1" applyFont="1" applyBorder="1" applyAlignment="1">
      <alignment horizontal="right" vertical="top" wrapText="1"/>
    </xf>
    <xf numFmtId="0" fontId="9" fillId="0" borderId="7" xfId="0" applyFont="1" applyBorder="1" applyAlignment="1">
      <alignment horizontal="center" vertical="top" wrapText="1"/>
    </xf>
    <xf numFmtId="4" fontId="9" fillId="0" borderId="2" xfId="0" applyNumberFormat="1" applyFont="1" applyBorder="1" applyAlignment="1">
      <alignment horizontal="right" vertical="top" wrapText="1"/>
    </xf>
    <xf numFmtId="0" fontId="2" fillId="0" borderId="0" xfId="0" applyFont="1"/>
    <xf numFmtId="0" fontId="2" fillId="0" borderId="0" xfId="0" applyFont="1"/>
    <xf numFmtId="0" fontId="13" fillId="0" borderId="0" xfId="0" applyFont="1"/>
    <xf numFmtId="4" fontId="8" fillId="0" borderId="1" xfId="0" applyNumberFormat="1" applyFont="1" applyBorder="1" applyAlignment="1">
      <alignment horizontal="right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/>
    </xf>
    <xf numFmtId="0" fontId="8" fillId="0" borderId="4" xfId="0" applyFont="1" applyBorder="1" applyAlignment="1">
      <alignment vertical="top"/>
    </xf>
    <xf numFmtId="43" fontId="8" fillId="0" borderId="4" xfId="1" applyFont="1" applyBorder="1" applyAlignment="1">
      <alignment vertical="top"/>
    </xf>
    <xf numFmtId="0" fontId="8" fillId="0" borderId="4" xfId="0" applyFont="1" applyBorder="1" applyAlignment="1">
      <alignment horizontal="left" vertical="top" wrapText="1"/>
    </xf>
    <xf numFmtId="43" fontId="8" fillId="0" borderId="4" xfId="1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4" xfId="0" applyFont="1" applyBorder="1" applyAlignment="1">
      <alignment horizontal="left" vertical="top"/>
    </xf>
    <xf numFmtId="0" fontId="8" fillId="0" borderId="10" xfId="0" applyFont="1" applyBorder="1" applyAlignment="1">
      <alignment horizontal="center" vertical="top"/>
    </xf>
    <xf numFmtId="0" fontId="8" fillId="0" borderId="7" xfId="0" applyFont="1" applyBorder="1" applyAlignment="1">
      <alignment horizontal="left" vertical="top" wrapText="1"/>
    </xf>
    <xf numFmtId="0" fontId="8" fillId="0" borderId="4" xfId="0" applyFont="1" applyBorder="1" applyAlignment="1">
      <alignment vertical="top" wrapText="1"/>
    </xf>
    <xf numFmtId="43" fontId="8" fillId="0" borderId="4" xfId="1" applyFont="1" applyBorder="1" applyAlignment="1">
      <alignment horizontal="right" vertical="top"/>
    </xf>
    <xf numFmtId="0" fontId="8" fillId="0" borderId="4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/>
    </xf>
    <xf numFmtId="0" fontId="8" fillId="0" borderId="11" xfId="0" applyFont="1" applyBorder="1" applyAlignment="1">
      <alignment vertical="top" wrapText="1"/>
    </xf>
    <xf numFmtId="43" fontId="8" fillId="0" borderId="11" xfId="1" applyFont="1" applyBorder="1" applyAlignment="1">
      <alignment horizontal="center" vertical="top"/>
    </xf>
    <xf numFmtId="43" fontId="8" fillId="0" borderId="4" xfId="1" applyFont="1" applyFill="1" applyBorder="1" applyAlignment="1">
      <alignment horizontal="center" vertical="top"/>
    </xf>
    <xf numFmtId="0" fontId="3" fillId="0" borderId="4" xfId="0" applyFont="1" applyBorder="1" applyAlignment="1">
      <alignment vertical="top"/>
    </xf>
    <xf numFmtId="0" fontId="8" fillId="0" borderId="12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4" fontId="9" fillId="0" borderId="4" xfId="0" applyNumberFormat="1" applyFont="1" applyBorder="1" applyAlignment="1">
      <alignment horizontal="right" vertical="top" wrapText="1"/>
    </xf>
    <xf numFmtId="0" fontId="9" fillId="0" borderId="4" xfId="0" applyFont="1" applyBorder="1" applyAlignment="1">
      <alignment horizontal="center" vertical="top" wrapText="1"/>
    </xf>
    <xf numFmtId="43" fontId="8" fillId="0" borderId="4" xfId="1" applyFont="1" applyBorder="1" applyAlignment="1">
      <alignment horizontal="center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16"/>
  <sheetViews>
    <sheetView tabSelected="1" zoomScaleNormal="100" workbookViewId="0">
      <selection activeCell="C14" sqref="C14"/>
    </sheetView>
  </sheetViews>
  <sheetFormatPr defaultColWidth="12.59765625" defaultRowHeight="15" customHeight="1" x14ac:dyDescent="0.5"/>
  <cols>
    <col min="1" max="1" width="12.59765625" style="2"/>
    <col min="2" max="2" width="25.69921875" style="2" customWidth="1"/>
    <col min="3" max="3" width="12.59765625" style="2"/>
    <col min="4" max="4" width="15.69921875" style="2" customWidth="1"/>
    <col min="5" max="5" width="36.3984375" style="2" customWidth="1"/>
    <col min="6" max="6" width="37.59765625" style="2" customWidth="1"/>
    <col min="7" max="16384" width="12.59765625" style="2"/>
  </cols>
  <sheetData>
    <row r="1" spans="1:6" ht="31.5" customHeight="1" x14ac:dyDescent="0.7">
      <c r="A1" s="51" t="s">
        <v>0</v>
      </c>
      <c r="B1" s="52"/>
      <c r="C1" s="52"/>
      <c r="D1" s="52"/>
      <c r="E1" s="52"/>
      <c r="F1" s="52"/>
    </row>
    <row r="2" spans="1:6" ht="28.5" customHeight="1" x14ac:dyDescent="0.7">
      <c r="A2" s="51" t="s">
        <v>45</v>
      </c>
      <c r="B2" s="52"/>
      <c r="C2" s="52"/>
      <c r="D2" s="52"/>
      <c r="E2" s="52"/>
      <c r="F2" s="52"/>
    </row>
    <row r="3" spans="1:6" ht="16.8" x14ac:dyDescent="0.5"/>
    <row r="4" spans="1:6" ht="73.8" x14ac:dyDescent="0.7">
      <c r="A4" s="42" t="s">
        <v>1</v>
      </c>
      <c r="B4" s="42" t="s">
        <v>2</v>
      </c>
      <c r="C4" s="42" t="s">
        <v>3</v>
      </c>
      <c r="D4" s="42" t="s">
        <v>4</v>
      </c>
      <c r="E4" s="42" t="s">
        <v>5</v>
      </c>
      <c r="F4" s="42" t="s">
        <v>6</v>
      </c>
    </row>
    <row r="5" spans="1:6" ht="23.25" customHeight="1" x14ac:dyDescent="0.7">
      <c r="A5" s="43">
        <v>1</v>
      </c>
      <c r="B5" s="44" t="s">
        <v>7</v>
      </c>
      <c r="C5" s="45" t="s">
        <v>48</v>
      </c>
      <c r="D5" s="46" t="s">
        <v>48</v>
      </c>
      <c r="E5" s="46" t="s">
        <v>9</v>
      </c>
      <c r="F5" s="45" t="s">
        <v>9</v>
      </c>
    </row>
    <row r="6" spans="1:6" ht="24.6" x14ac:dyDescent="0.7">
      <c r="A6" s="43">
        <v>2</v>
      </c>
      <c r="B6" s="44" t="s">
        <v>8</v>
      </c>
      <c r="C6" s="45">
        <f>1+6+11+6+18+13+10+9+20+7+12+20</f>
        <v>133</v>
      </c>
      <c r="D6" s="46">
        <f>44130.45+137424.7+530393.08+505162.5+894953.75+2200521+1595570+677582.52+1374299.6+186106.75+848464.25+831387</f>
        <v>9825995.5999999996</v>
      </c>
      <c r="E6" s="46" t="s">
        <v>9</v>
      </c>
      <c r="F6" s="45" t="s">
        <v>9</v>
      </c>
    </row>
    <row r="7" spans="1:6" ht="24.6" x14ac:dyDescent="0.7">
      <c r="A7" s="47">
        <v>3</v>
      </c>
      <c r="B7" s="44" t="s">
        <v>10</v>
      </c>
      <c r="C7" s="45" t="s">
        <v>48</v>
      </c>
      <c r="D7" s="46" t="s">
        <v>48</v>
      </c>
      <c r="E7" s="46" t="s">
        <v>9</v>
      </c>
      <c r="F7" s="45" t="s">
        <v>9</v>
      </c>
    </row>
    <row r="8" spans="1:6" ht="16.8" x14ac:dyDescent="0.5">
      <c r="A8" s="48"/>
      <c r="B8" s="49"/>
      <c r="C8" s="48"/>
      <c r="D8" s="50"/>
      <c r="E8" s="50"/>
      <c r="F8" s="48"/>
    </row>
    <row r="9" spans="1:6" ht="16.8" x14ac:dyDescent="0.5">
      <c r="A9" s="48"/>
      <c r="B9" s="49"/>
      <c r="C9" s="48"/>
      <c r="D9" s="50"/>
      <c r="E9" s="50"/>
      <c r="F9" s="48"/>
    </row>
    <row r="10" spans="1:6" ht="16.8" x14ac:dyDescent="0.5">
      <c r="A10" s="48"/>
      <c r="B10" s="49"/>
      <c r="C10" s="48"/>
      <c r="D10" s="50"/>
      <c r="E10" s="50"/>
      <c r="F10" s="48"/>
    </row>
    <row r="11" spans="1:6" ht="16.8" x14ac:dyDescent="0.5">
      <c r="A11" s="48"/>
      <c r="B11" s="49"/>
      <c r="C11" s="48"/>
      <c r="D11" s="50"/>
      <c r="E11" s="50"/>
      <c r="F11" s="48"/>
    </row>
    <row r="12" spans="1:6" ht="16.8" x14ac:dyDescent="0.5">
      <c r="A12" s="48"/>
      <c r="B12" s="49"/>
      <c r="C12" s="48"/>
      <c r="D12" s="50"/>
      <c r="E12" s="50"/>
      <c r="F12" s="48"/>
    </row>
    <row r="13" spans="1:6" ht="16.8" x14ac:dyDescent="0.5">
      <c r="A13" s="48"/>
      <c r="B13" s="49"/>
      <c r="C13" s="48"/>
      <c r="D13" s="50"/>
      <c r="E13" s="50"/>
      <c r="F13" s="48"/>
    </row>
    <row r="14" spans="1:6" ht="16.8" x14ac:dyDescent="0.5">
      <c r="A14" s="48"/>
      <c r="B14" s="49"/>
      <c r="C14" s="48"/>
      <c r="D14" s="50"/>
      <c r="E14" s="50"/>
      <c r="F14" s="48"/>
    </row>
    <row r="15" spans="1:6" ht="16.8" x14ac:dyDescent="0.5">
      <c r="A15" s="48"/>
      <c r="B15" s="49"/>
      <c r="C15" s="48"/>
      <c r="D15" s="50"/>
      <c r="E15" s="50"/>
      <c r="F15" s="48"/>
    </row>
    <row r="16" spans="1:6" ht="16.8" x14ac:dyDescent="0.5">
      <c r="A16" s="48"/>
      <c r="B16" s="49"/>
      <c r="C16" s="48"/>
      <c r="D16" s="50"/>
      <c r="E16" s="50"/>
      <c r="F16" s="48"/>
    </row>
  </sheetData>
  <mergeCells count="2">
    <mergeCell ref="A1:F1"/>
    <mergeCell ref="A2:F2"/>
  </mergeCells>
  <dataValidations count="1">
    <dataValidation type="list" allowBlank="1" showErrorMessage="1" sqref="B5:B16" xr:uid="{00000000-0002-0000-0000-000000000000}">
      <formula1>"วิธีประกาศเชิญชวนทั่วไป,วิธีคัดเลือก,วิธีเฉพาะเจาะจง,วิธีประกวดแบบ,อื่น ๆ"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96"/>
  <sheetViews>
    <sheetView zoomScaleNormal="100" workbookViewId="0">
      <selection activeCell="A5" sqref="A5:I5"/>
    </sheetView>
  </sheetViews>
  <sheetFormatPr defaultColWidth="12.59765625" defaultRowHeight="15" customHeight="1" x14ac:dyDescent="0.6"/>
  <cols>
    <col min="1" max="1" width="5.69921875" style="12" customWidth="1"/>
    <col min="2" max="2" width="22.3984375" style="12" customWidth="1"/>
    <col min="3" max="3" width="10.8984375" style="12" customWidth="1"/>
    <col min="4" max="4" width="10.19921875" style="12" customWidth="1"/>
    <col min="5" max="5" width="12.8984375" style="12" customWidth="1"/>
    <col min="6" max="6" width="22.59765625" style="12" customWidth="1"/>
    <col min="7" max="7" width="24.69921875" style="12" customWidth="1"/>
    <col min="8" max="8" width="12.59765625" style="12" customWidth="1"/>
    <col min="9" max="9" width="18.3984375" style="12" customWidth="1"/>
    <col min="10" max="26" width="8.59765625" style="12" customWidth="1"/>
    <col min="27" max="16384" width="12.59765625" style="12"/>
  </cols>
  <sheetData>
    <row r="1" spans="1:9" ht="17.100000000000001" customHeight="1" x14ac:dyDescent="0.6">
      <c r="A1" s="39"/>
      <c r="I1" s="39" t="s">
        <v>11</v>
      </c>
    </row>
    <row r="2" spans="1:9" ht="17.100000000000001" customHeight="1" x14ac:dyDescent="0.6">
      <c r="A2" s="39"/>
    </row>
    <row r="3" spans="1:9" s="64" customFormat="1" ht="24.6" x14ac:dyDescent="0.7">
      <c r="A3" s="53" t="s">
        <v>12</v>
      </c>
      <c r="B3" s="63"/>
      <c r="C3" s="63"/>
      <c r="D3" s="63"/>
      <c r="E3" s="63"/>
      <c r="F3" s="63"/>
      <c r="G3" s="63"/>
      <c r="H3" s="63"/>
      <c r="I3" s="63"/>
    </row>
    <row r="4" spans="1:9" s="64" customFormat="1" ht="24.6" x14ac:dyDescent="0.7">
      <c r="A4" s="54" t="s">
        <v>45</v>
      </c>
      <c r="B4" s="65"/>
      <c r="C4" s="65"/>
      <c r="D4" s="65"/>
      <c r="E4" s="65"/>
      <c r="F4" s="65"/>
      <c r="G4" s="65"/>
      <c r="H4" s="65"/>
      <c r="I4" s="65"/>
    </row>
    <row r="5" spans="1:9" s="64" customFormat="1" ht="24.6" x14ac:dyDescent="0.7">
      <c r="A5" s="53" t="s">
        <v>13</v>
      </c>
      <c r="B5" s="63"/>
      <c r="C5" s="63"/>
      <c r="D5" s="63"/>
      <c r="E5" s="63"/>
      <c r="F5" s="63"/>
      <c r="G5" s="63"/>
      <c r="H5" s="63"/>
      <c r="I5" s="63"/>
    </row>
    <row r="6" spans="1:9" s="64" customFormat="1" ht="24.6" x14ac:dyDescent="0.7">
      <c r="A6" s="56" t="s">
        <v>14</v>
      </c>
      <c r="B6" s="63"/>
      <c r="C6" s="63"/>
      <c r="D6" s="63"/>
      <c r="E6" s="63"/>
      <c r="F6" s="63"/>
      <c r="G6" s="63"/>
      <c r="H6" s="63"/>
      <c r="I6" s="63"/>
    </row>
    <row r="7" spans="1:9" ht="14.25" customHeight="1" x14ac:dyDescent="0.6">
      <c r="A7" s="15"/>
    </row>
    <row r="8" spans="1:9" ht="75" customHeight="1" x14ac:dyDescent="0.6">
      <c r="A8" s="40" t="s">
        <v>1</v>
      </c>
      <c r="B8" s="40" t="s">
        <v>15</v>
      </c>
      <c r="C8" s="40" t="s">
        <v>16</v>
      </c>
      <c r="D8" s="40" t="s">
        <v>17</v>
      </c>
      <c r="E8" s="40" t="s">
        <v>18</v>
      </c>
      <c r="F8" s="40" t="s">
        <v>19</v>
      </c>
      <c r="G8" s="40" t="s">
        <v>20</v>
      </c>
      <c r="H8" s="40" t="s">
        <v>21</v>
      </c>
      <c r="I8" s="40" t="s">
        <v>22</v>
      </c>
    </row>
    <row r="9" spans="1:9" s="57" customFormat="1" ht="60.75" customHeight="1" x14ac:dyDescent="0.25">
      <c r="A9" s="35">
        <v>1</v>
      </c>
      <c r="B9" s="28" t="s">
        <v>46</v>
      </c>
      <c r="C9" s="34">
        <v>44130.45</v>
      </c>
      <c r="D9" s="34">
        <v>44130.45</v>
      </c>
      <c r="E9" s="35" t="s">
        <v>8</v>
      </c>
      <c r="F9" s="29" t="s">
        <v>47</v>
      </c>
      <c r="G9" s="29" t="s">
        <v>47</v>
      </c>
      <c r="H9" s="35" t="s">
        <v>450</v>
      </c>
      <c r="I9" s="35" t="s">
        <v>51</v>
      </c>
    </row>
    <row r="10" spans="1:9" ht="14.25" customHeight="1" thickBot="1" x14ac:dyDescent="0.65">
      <c r="A10" s="5"/>
      <c r="B10" s="6"/>
      <c r="C10" s="41">
        <v>44130.45</v>
      </c>
      <c r="D10" s="7"/>
      <c r="E10" s="5"/>
      <c r="F10" s="8"/>
      <c r="G10" s="8"/>
      <c r="H10" s="5"/>
      <c r="I10" s="5"/>
    </row>
    <row r="11" spans="1:9" ht="14.25" customHeight="1" thickTop="1" x14ac:dyDescent="0.6"/>
    <row r="12" spans="1:9" ht="14.25" customHeight="1" x14ac:dyDescent="0.6"/>
    <row r="13" spans="1:9" ht="14.25" customHeight="1" x14ac:dyDescent="0.6"/>
    <row r="14" spans="1:9" ht="14.25" customHeight="1" x14ac:dyDescent="0.6"/>
    <row r="15" spans="1:9" ht="14.25" customHeight="1" x14ac:dyDescent="0.6"/>
    <row r="16" spans="1:9" ht="14.25" customHeight="1" x14ac:dyDescent="0.6"/>
    <row r="17" s="12" customFormat="1" ht="14.25" customHeight="1" x14ac:dyDescent="0.6"/>
    <row r="18" s="12" customFormat="1" ht="14.25" customHeight="1" x14ac:dyDescent="0.6"/>
    <row r="19" s="12" customFormat="1" ht="14.25" customHeight="1" x14ac:dyDescent="0.6"/>
    <row r="20" s="12" customFormat="1" ht="14.25" customHeight="1" x14ac:dyDescent="0.6"/>
    <row r="21" s="12" customFormat="1" ht="14.25" customHeight="1" x14ac:dyDescent="0.6"/>
    <row r="22" s="12" customFormat="1" ht="14.25" customHeight="1" x14ac:dyDescent="0.6"/>
    <row r="23" s="12" customFormat="1" ht="14.25" customHeight="1" x14ac:dyDescent="0.6"/>
    <row r="24" s="12" customFormat="1" ht="14.25" customHeight="1" x14ac:dyDescent="0.6"/>
    <row r="25" s="12" customFormat="1" ht="14.25" customHeight="1" x14ac:dyDescent="0.6"/>
    <row r="26" s="12" customFormat="1" ht="14.25" customHeight="1" x14ac:dyDescent="0.6"/>
    <row r="27" s="12" customFormat="1" ht="14.25" customHeight="1" x14ac:dyDescent="0.6"/>
    <row r="28" s="12" customFormat="1" ht="14.25" customHeight="1" x14ac:dyDescent="0.6"/>
    <row r="29" s="12" customFormat="1" ht="14.25" customHeight="1" x14ac:dyDescent="0.6"/>
    <row r="30" s="12" customFormat="1" ht="14.25" customHeight="1" x14ac:dyDescent="0.6"/>
    <row r="31" s="12" customFormat="1" ht="14.25" customHeight="1" x14ac:dyDescent="0.6"/>
    <row r="32" s="12" customFormat="1" ht="14.25" customHeight="1" x14ac:dyDescent="0.6"/>
    <row r="33" s="12" customFormat="1" ht="14.25" customHeight="1" x14ac:dyDescent="0.6"/>
    <row r="34" s="12" customFormat="1" ht="14.25" customHeight="1" x14ac:dyDescent="0.6"/>
    <row r="35" s="12" customFormat="1" ht="14.25" customHeight="1" x14ac:dyDescent="0.6"/>
    <row r="36" s="12" customFormat="1" ht="14.25" customHeight="1" x14ac:dyDescent="0.6"/>
    <row r="37" s="12" customFormat="1" ht="14.25" customHeight="1" x14ac:dyDescent="0.6"/>
    <row r="38" s="12" customFormat="1" ht="14.25" customHeight="1" x14ac:dyDescent="0.6"/>
    <row r="39" s="12" customFormat="1" ht="14.25" customHeight="1" x14ac:dyDescent="0.6"/>
    <row r="40" s="12" customFormat="1" ht="14.25" customHeight="1" x14ac:dyDescent="0.6"/>
    <row r="41" s="12" customFormat="1" ht="14.25" customHeight="1" x14ac:dyDescent="0.6"/>
    <row r="42" s="12" customFormat="1" ht="14.25" customHeight="1" x14ac:dyDescent="0.6"/>
    <row r="43" s="12" customFormat="1" ht="14.25" customHeight="1" x14ac:dyDescent="0.6"/>
    <row r="44" s="12" customFormat="1" ht="14.25" customHeight="1" x14ac:dyDescent="0.6"/>
    <row r="45" s="12" customFormat="1" ht="14.25" customHeight="1" x14ac:dyDescent="0.6"/>
    <row r="46" s="12" customFormat="1" ht="14.25" customHeight="1" x14ac:dyDescent="0.6"/>
    <row r="47" s="12" customFormat="1" ht="14.25" customHeight="1" x14ac:dyDescent="0.6"/>
    <row r="48" s="12" customFormat="1" ht="14.25" customHeight="1" x14ac:dyDescent="0.6"/>
    <row r="49" s="12" customFormat="1" ht="14.25" customHeight="1" x14ac:dyDescent="0.6"/>
    <row r="50" s="12" customFormat="1" ht="14.25" customHeight="1" x14ac:dyDescent="0.6"/>
    <row r="51" s="12" customFormat="1" ht="14.25" customHeight="1" x14ac:dyDescent="0.6"/>
    <row r="52" s="12" customFormat="1" ht="14.25" customHeight="1" x14ac:dyDescent="0.6"/>
    <row r="53" s="12" customFormat="1" ht="14.25" customHeight="1" x14ac:dyDescent="0.6"/>
    <row r="54" s="12" customFormat="1" ht="14.25" customHeight="1" x14ac:dyDescent="0.6"/>
    <row r="55" s="12" customFormat="1" ht="14.25" customHeight="1" x14ac:dyDescent="0.6"/>
    <row r="56" s="12" customFormat="1" ht="14.25" customHeight="1" x14ac:dyDescent="0.6"/>
    <row r="57" s="12" customFormat="1" ht="14.25" customHeight="1" x14ac:dyDescent="0.6"/>
    <row r="58" s="12" customFormat="1" ht="14.25" customHeight="1" x14ac:dyDescent="0.6"/>
    <row r="59" s="12" customFormat="1" ht="14.25" customHeight="1" x14ac:dyDescent="0.6"/>
    <row r="60" s="12" customFormat="1" ht="14.25" customHeight="1" x14ac:dyDescent="0.6"/>
    <row r="61" s="12" customFormat="1" ht="14.25" customHeight="1" x14ac:dyDescent="0.6"/>
    <row r="62" s="12" customFormat="1" ht="14.25" customHeight="1" x14ac:dyDescent="0.6"/>
    <row r="63" s="12" customFormat="1" ht="14.25" customHeight="1" x14ac:dyDescent="0.6"/>
    <row r="64" s="12" customFormat="1" ht="14.25" customHeight="1" x14ac:dyDescent="0.6"/>
    <row r="65" s="12" customFormat="1" ht="14.25" customHeight="1" x14ac:dyDescent="0.6"/>
    <row r="66" s="12" customFormat="1" ht="14.25" customHeight="1" x14ac:dyDescent="0.6"/>
    <row r="67" s="12" customFormat="1" ht="14.25" customHeight="1" x14ac:dyDescent="0.6"/>
    <row r="68" s="12" customFormat="1" ht="14.25" customHeight="1" x14ac:dyDescent="0.6"/>
    <row r="69" s="12" customFormat="1" ht="14.25" customHeight="1" x14ac:dyDescent="0.6"/>
    <row r="70" s="12" customFormat="1" ht="14.25" customHeight="1" x14ac:dyDescent="0.6"/>
    <row r="71" s="12" customFormat="1" ht="14.25" customHeight="1" x14ac:dyDescent="0.6"/>
    <row r="72" s="12" customFormat="1" ht="14.25" customHeight="1" x14ac:dyDescent="0.6"/>
    <row r="73" s="12" customFormat="1" ht="14.25" customHeight="1" x14ac:dyDescent="0.6"/>
    <row r="74" s="12" customFormat="1" ht="14.25" customHeight="1" x14ac:dyDescent="0.6"/>
    <row r="75" s="12" customFormat="1" ht="14.25" customHeight="1" x14ac:dyDescent="0.6"/>
    <row r="76" s="12" customFormat="1" ht="14.25" customHeight="1" x14ac:dyDescent="0.6"/>
    <row r="77" s="12" customFormat="1" ht="14.25" customHeight="1" x14ac:dyDescent="0.6"/>
    <row r="78" s="12" customFormat="1" ht="14.25" customHeight="1" x14ac:dyDescent="0.6"/>
    <row r="79" s="12" customFormat="1" ht="14.25" customHeight="1" x14ac:dyDescent="0.6"/>
    <row r="80" s="12" customFormat="1" ht="14.25" customHeight="1" x14ac:dyDescent="0.6"/>
    <row r="81" s="12" customFormat="1" ht="14.25" customHeight="1" x14ac:dyDescent="0.6"/>
    <row r="82" s="12" customFormat="1" ht="14.25" customHeight="1" x14ac:dyDescent="0.6"/>
    <row r="83" s="12" customFormat="1" ht="14.25" customHeight="1" x14ac:dyDescent="0.6"/>
    <row r="84" s="12" customFormat="1" ht="14.25" customHeight="1" x14ac:dyDescent="0.6"/>
    <row r="85" s="12" customFormat="1" ht="14.25" customHeight="1" x14ac:dyDescent="0.6"/>
    <row r="86" s="12" customFormat="1" ht="14.25" customHeight="1" x14ac:dyDescent="0.6"/>
    <row r="87" s="12" customFormat="1" ht="14.25" customHeight="1" x14ac:dyDescent="0.6"/>
    <row r="88" s="12" customFormat="1" ht="14.25" customHeight="1" x14ac:dyDescent="0.6"/>
    <row r="89" s="12" customFormat="1" ht="14.25" customHeight="1" x14ac:dyDescent="0.6"/>
    <row r="90" s="12" customFormat="1" ht="14.25" customHeight="1" x14ac:dyDescent="0.6"/>
    <row r="91" s="12" customFormat="1" ht="14.25" customHeight="1" x14ac:dyDescent="0.6"/>
    <row r="92" s="12" customFormat="1" ht="14.25" customHeight="1" x14ac:dyDescent="0.6"/>
    <row r="93" s="12" customFormat="1" ht="14.25" customHeight="1" x14ac:dyDescent="0.6"/>
    <row r="94" s="12" customFormat="1" ht="14.25" customHeight="1" x14ac:dyDescent="0.6"/>
    <row r="95" s="12" customFormat="1" ht="14.25" customHeight="1" x14ac:dyDescent="0.6"/>
    <row r="96" s="12" customFormat="1" ht="14.25" customHeight="1" x14ac:dyDescent="0.6"/>
    <row r="97" s="12" customFormat="1" ht="14.25" customHeight="1" x14ac:dyDescent="0.6"/>
    <row r="98" s="12" customFormat="1" ht="14.25" customHeight="1" x14ac:dyDescent="0.6"/>
    <row r="99" s="12" customFormat="1" ht="14.25" customHeight="1" x14ac:dyDescent="0.6"/>
    <row r="100" s="12" customFormat="1" ht="14.25" customHeight="1" x14ac:dyDescent="0.6"/>
    <row r="101" s="12" customFormat="1" ht="14.25" customHeight="1" x14ac:dyDescent="0.6"/>
    <row r="102" s="12" customFormat="1" ht="14.25" customHeight="1" x14ac:dyDescent="0.6"/>
    <row r="103" s="12" customFormat="1" ht="14.25" customHeight="1" x14ac:dyDescent="0.6"/>
    <row r="104" s="12" customFormat="1" ht="14.25" customHeight="1" x14ac:dyDescent="0.6"/>
    <row r="105" s="12" customFormat="1" ht="14.25" customHeight="1" x14ac:dyDescent="0.6"/>
    <row r="106" s="12" customFormat="1" ht="14.25" customHeight="1" x14ac:dyDescent="0.6"/>
    <row r="107" s="12" customFormat="1" ht="14.25" customHeight="1" x14ac:dyDescent="0.6"/>
    <row r="108" s="12" customFormat="1" ht="14.25" customHeight="1" x14ac:dyDescent="0.6"/>
    <row r="109" s="12" customFormat="1" ht="14.25" customHeight="1" x14ac:dyDescent="0.6"/>
    <row r="110" s="12" customFormat="1" ht="14.25" customHeight="1" x14ac:dyDescent="0.6"/>
    <row r="111" s="12" customFormat="1" ht="14.25" customHeight="1" x14ac:dyDescent="0.6"/>
    <row r="112" s="12" customFormat="1" ht="14.25" customHeight="1" x14ac:dyDescent="0.6"/>
    <row r="113" s="12" customFormat="1" ht="14.25" customHeight="1" x14ac:dyDescent="0.6"/>
    <row r="114" s="12" customFormat="1" ht="14.25" customHeight="1" x14ac:dyDescent="0.6"/>
    <row r="115" s="12" customFormat="1" ht="14.25" customHeight="1" x14ac:dyDescent="0.6"/>
    <row r="116" s="12" customFormat="1" ht="14.25" customHeight="1" x14ac:dyDescent="0.6"/>
    <row r="117" s="12" customFormat="1" ht="14.25" customHeight="1" x14ac:dyDescent="0.6"/>
    <row r="118" s="12" customFormat="1" ht="14.25" customHeight="1" x14ac:dyDescent="0.6"/>
    <row r="119" s="12" customFormat="1" ht="14.25" customHeight="1" x14ac:dyDescent="0.6"/>
    <row r="120" s="12" customFormat="1" ht="14.25" customHeight="1" x14ac:dyDescent="0.6"/>
    <row r="121" s="12" customFormat="1" ht="14.25" customHeight="1" x14ac:dyDescent="0.6"/>
    <row r="122" s="12" customFormat="1" ht="14.25" customHeight="1" x14ac:dyDescent="0.6"/>
    <row r="123" s="12" customFormat="1" ht="14.25" customHeight="1" x14ac:dyDescent="0.6"/>
    <row r="124" s="12" customFormat="1" ht="14.25" customHeight="1" x14ac:dyDescent="0.6"/>
    <row r="125" s="12" customFormat="1" ht="14.25" customHeight="1" x14ac:dyDescent="0.6"/>
    <row r="126" s="12" customFormat="1" ht="14.25" customHeight="1" x14ac:dyDescent="0.6"/>
    <row r="127" s="12" customFormat="1" ht="14.25" customHeight="1" x14ac:dyDescent="0.6"/>
    <row r="128" s="12" customFormat="1" ht="14.25" customHeight="1" x14ac:dyDescent="0.6"/>
    <row r="129" s="12" customFormat="1" ht="14.25" customHeight="1" x14ac:dyDescent="0.6"/>
    <row r="130" s="12" customFormat="1" ht="14.25" customHeight="1" x14ac:dyDescent="0.6"/>
    <row r="131" s="12" customFormat="1" ht="14.25" customHeight="1" x14ac:dyDescent="0.6"/>
    <row r="132" s="12" customFormat="1" ht="14.25" customHeight="1" x14ac:dyDescent="0.6"/>
    <row r="133" s="12" customFormat="1" ht="14.25" customHeight="1" x14ac:dyDescent="0.6"/>
    <row r="134" s="12" customFormat="1" ht="14.25" customHeight="1" x14ac:dyDescent="0.6"/>
    <row r="135" s="12" customFormat="1" ht="14.25" customHeight="1" x14ac:dyDescent="0.6"/>
    <row r="136" s="12" customFormat="1" ht="14.25" customHeight="1" x14ac:dyDescent="0.6"/>
    <row r="137" s="12" customFormat="1" ht="14.25" customHeight="1" x14ac:dyDescent="0.6"/>
    <row r="138" s="12" customFormat="1" ht="14.25" customHeight="1" x14ac:dyDescent="0.6"/>
    <row r="139" s="12" customFormat="1" ht="14.25" customHeight="1" x14ac:dyDescent="0.6"/>
    <row r="140" s="12" customFormat="1" ht="14.25" customHeight="1" x14ac:dyDescent="0.6"/>
    <row r="141" s="12" customFormat="1" ht="14.25" customHeight="1" x14ac:dyDescent="0.6"/>
    <row r="142" s="12" customFormat="1" ht="14.25" customHeight="1" x14ac:dyDescent="0.6"/>
    <row r="143" s="12" customFormat="1" ht="14.25" customHeight="1" x14ac:dyDescent="0.6"/>
    <row r="144" s="12" customFormat="1" ht="14.25" customHeight="1" x14ac:dyDescent="0.6"/>
    <row r="145" s="12" customFormat="1" ht="14.25" customHeight="1" x14ac:dyDescent="0.6"/>
    <row r="146" s="12" customFormat="1" ht="14.25" customHeight="1" x14ac:dyDescent="0.6"/>
    <row r="147" s="12" customFormat="1" ht="14.25" customHeight="1" x14ac:dyDescent="0.6"/>
    <row r="148" s="12" customFormat="1" ht="14.25" customHeight="1" x14ac:dyDescent="0.6"/>
    <row r="149" s="12" customFormat="1" ht="14.25" customHeight="1" x14ac:dyDescent="0.6"/>
    <row r="150" s="12" customFormat="1" ht="14.25" customHeight="1" x14ac:dyDescent="0.6"/>
    <row r="151" s="12" customFormat="1" ht="14.25" customHeight="1" x14ac:dyDescent="0.6"/>
    <row r="152" s="12" customFormat="1" ht="14.25" customHeight="1" x14ac:dyDescent="0.6"/>
    <row r="153" s="12" customFormat="1" ht="14.25" customHeight="1" x14ac:dyDescent="0.6"/>
    <row r="154" s="12" customFormat="1" ht="14.25" customHeight="1" x14ac:dyDescent="0.6"/>
    <row r="155" s="12" customFormat="1" ht="14.25" customHeight="1" x14ac:dyDescent="0.6"/>
    <row r="156" s="12" customFormat="1" ht="14.25" customHeight="1" x14ac:dyDescent="0.6"/>
    <row r="157" s="12" customFormat="1" ht="14.25" customHeight="1" x14ac:dyDescent="0.6"/>
    <row r="158" s="12" customFormat="1" ht="14.25" customHeight="1" x14ac:dyDescent="0.6"/>
    <row r="159" s="12" customFormat="1" ht="14.25" customHeight="1" x14ac:dyDescent="0.6"/>
    <row r="160" s="12" customFormat="1" ht="14.25" customHeight="1" x14ac:dyDescent="0.6"/>
    <row r="161" s="12" customFormat="1" ht="14.25" customHeight="1" x14ac:dyDescent="0.6"/>
    <row r="162" s="12" customFormat="1" ht="14.25" customHeight="1" x14ac:dyDescent="0.6"/>
    <row r="163" s="12" customFormat="1" ht="14.25" customHeight="1" x14ac:dyDescent="0.6"/>
    <row r="164" s="12" customFormat="1" ht="14.25" customHeight="1" x14ac:dyDescent="0.6"/>
    <row r="165" s="12" customFormat="1" ht="14.25" customHeight="1" x14ac:dyDescent="0.6"/>
    <row r="166" s="12" customFormat="1" ht="14.25" customHeight="1" x14ac:dyDescent="0.6"/>
    <row r="167" s="12" customFormat="1" ht="14.25" customHeight="1" x14ac:dyDescent="0.6"/>
    <row r="168" s="12" customFormat="1" ht="14.25" customHeight="1" x14ac:dyDescent="0.6"/>
    <row r="169" s="12" customFormat="1" ht="14.25" customHeight="1" x14ac:dyDescent="0.6"/>
    <row r="170" s="12" customFormat="1" ht="14.25" customHeight="1" x14ac:dyDescent="0.6"/>
    <row r="171" s="12" customFormat="1" ht="14.25" customHeight="1" x14ac:dyDescent="0.6"/>
    <row r="172" s="12" customFormat="1" ht="14.25" customHeight="1" x14ac:dyDescent="0.6"/>
    <row r="173" s="12" customFormat="1" ht="14.25" customHeight="1" x14ac:dyDescent="0.6"/>
    <row r="174" s="12" customFormat="1" ht="14.25" customHeight="1" x14ac:dyDescent="0.6"/>
    <row r="175" s="12" customFormat="1" ht="14.25" customHeight="1" x14ac:dyDescent="0.6"/>
    <row r="176" s="12" customFormat="1" ht="14.25" customHeight="1" x14ac:dyDescent="0.6"/>
    <row r="177" s="12" customFormat="1" ht="14.25" customHeight="1" x14ac:dyDescent="0.6"/>
    <row r="178" s="12" customFormat="1" ht="14.25" customHeight="1" x14ac:dyDescent="0.6"/>
    <row r="179" s="12" customFormat="1" ht="14.25" customHeight="1" x14ac:dyDescent="0.6"/>
    <row r="180" s="12" customFormat="1" ht="14.25" customHeight="1" x14ac:dyDescent="0.6"/>
    <row r="181" s="12" customFormat="1" ht="14.25" customHeight="1" x14ac:dyDescent="0.6"/>
    <row r="182" s="12" customFormat="1" ht="14.25" customHeight="1" x14ac:dyDescent="0.6"/>
    <row r="183" s="12" customFormat="1" ht="14.25" customHeight="1" x14ac:dyDescent="0.6"/>
    <row r="184" s="12" customFormat="1" ht="14.25" customHeight="1" x14ac:dyDescent="0.6"/>
    <row r="185" s="12" customFormat="1" ht="14.25" customHeight="1" x14ac:dyDescent="0.6"/>
    <row r="186" s="12" customFormat="1" ht="14.25" customHeight="1" x14ac:dyDescent="0.6"/>
    <row r="187" s="12" customFormat="1" ht="14.25" customHeight="1" x14ac:dyDescent="0.6"/>
    <row r="188" s="12" customFormat="1" ht="14.25" customHeight="1" x14ac:dyDescent="0.6"/>
    <row r="189" s="12" customFormat="1" ht="14.25" customHeight="1" x14ac:dyDescent="0.6"/>
    <row r="190" s="12" customFormat="1" ht="14.25" customHeight="1" x14ac:dyDescent="0.6"/>
    <row r="191" s="12" customFormat="1" ht="14.25" customHeight="1" x14ac:dyDescent="0.6"/>
    <row r="192" s="12" customFormat="1" ht="14.25" customHeight="1" x14ac:dyDescent="0.6"/>
    <row r="193" s="12" customFormat="1" ht="14.25" customHeight="1" x14ac:dyDescent="0.6"/>
    <row r="194" s="12" customFormat="1" ht="14.25" customHeight="1" x14ac:dyDescent="0.6"/>
    <row r="195" s="12" customFormat="1" ht="14.25" customHeight="1" x14ac:dyDescent="0.6"/>
    <row r="196" s="12" customFormat="1" ht="14.25" customHeight="1" x14ac:dyDescent="0.6"/>
    <row r="197" s="12" customFormat="1" ht="14.25" customHeight="1" x14ac:dyDescent="0.6"/>
    <row r="198" s="12" customFormat="1" ht="14.25" customHeight="1" x14ac:dyDescent="0.6"/>
    <row r="199" s="12" customFormat="1" ht="14.25" customHeight="1" x14ac:dyDescent="0.6"/>
    <row r="200" s="12" customFormat="1" ht="14.25" customHeight="1" x14ac:dyDescent="0.6"/>
    <row r="201" s="12" customFormat="1" ht="14.25" customHeight="1" x14ac:dyDescent="0.6"/>
    <row r="202" s="12" customFormat="1" ht="14.25" customHeight="1" x14ac:dyDescent="0.6"/>
    <row r="203" s="12" customFormat="1" ht="14.25" customHeight="1" x14ac:dyDescent="0.6"/>
    <row r="204" s="12" customFormat="1" ht="14.25" customHeight="1" x14ac:dyDescent="0.6"/>
    <row r="205" s="12" customFormat="1" ht="14.25" customHeight="1" x14ac:dyDescent="0.6"/>
    <row r="206" s="12" customFormat="1" ht="14.25" customHeight="1" x14ac:dyDescent="0.6"/>
    <row r="207" s="12" customFormat="1" ht="14.25" customHeight="1" x14ac:dyDescent="0.6"/>
    <row r="208" s="12" customFormat="1" ht="14.25" customHeight="1" x14ac:dyDescent="0.6"/>
    <row r="209" s="12" customFormat="1" ht="14.25" customHeight="1" x14ac:dyDescent="0.6"/>
    <row r="210" s="12" customFormat="1" ht="14.25" customHeight="1" x14ac:dyDescent="0.6"/>
    <row r="211" s="12" customFormat="1" ht="14.25" customHeight="1" x14ac:dyDescent="0.6"/>
    <row r="212" s="12" customFormat="1" ht="14.25" customHeight="1" x14ac:dyDescent="0.6"/>
    <row r="213" s="12" customFormat="1" ht="14.25" customHeight="1" x14ac:dyDescent="0.6"/>
    <row r="214" s="12" customFormat="1" ht="14.25" customHeight="1" x14ac:dyDescent="0.6"/>
    <row r="215" s="12" customFormat="1" ht="14.25" customHeight="1" x14ac:dyDescent="0.6"/>
    <row r="216" s="12" customFormat="1" ht="14.25" customHeight="1" x14ac:dyDescent="0.6"/>
    <row r="217" s="12" customFormat="1" ht="14.25" customHeight="1" x14ac:dyDescent="0.6"/>
    <row r="218" s="12" customFormat="1" ht="14.25" customHeight="1" x14ac:dyDescent="0.6"/>
    <row r="219" s="12" customFormat="1" ht="14.25" customHeight="1" x14ac:dyDescent="0.6"/>
    <row r="220" s="12" customFormat="1" ht="14.25" customHeight="1" x14ac:dyDescent="0.6"/>
    <row r="221" s="12" customFormat="1" ht="14.25" customHeight="1" x14ac:dyDescent="0.6"/>
    <row r="222" s="12" customFormat="1" ht="14.25" customHeight="1" x14ac:dyDescent="0.6"/>
    <row r="223" s="12" customFormat="1" ht="14.25" customHeight="1" x14ac:dyDescent="0.6"/>
    <row r="224" s="12" customFormat="1" ht="14.25" customHeight="1" x14ac:dyDescent="0.6"/>
    <row r="225" s="12" customFormat="1" ht="14.25" customHeight="1" x14ac:dyDescent="0.6"/>
    <row r="226" s="12" customFormat="1" ht="14.25" customHeight="1" x14ac:dyDescent="0.6"/>
    <row r="227" s="12" customFormat="1" ht="14.25" customHeight="1" x14ac:dyDescent="0.6"/>
    <row r="228" s="12" customFormat="1" ht="14.25" customHeight="1" x14ac:dyDescent="0.6"/>
    <row r="229" s="12" customFormat="1" ht="14.25" customHeight="1" x14ac:dyDescent="0.6"/>
    <row r="230" s="12" customFormat="1" ht="14.25" customHeight="1" x14ac:dyDescent="0.6"/>
    <row r="231" s="12" customFormat="1" ht="14.25" customHeight="1" x14ac:dyDescent="0.6"/>
    <row r="232" s="12" customFormat="1" ht="14.25" customHeight="1" x14ac:dyDescent="0.6"/>
    <row r="233" s="12" customFormat="1" ht="14.25" customHeight="1" x14ac:dyDescent="0.6"/>
    <row r="234" s="12" customFormat="1" ht="14.25" customHeight="1" x14ac:dyDescent="0.6"/>
    <row r="235" s="12" customFormat="1" ht="14.25" customHeight="1" x14ac:dyDescent="0.6"/>
    <row r="236" s="12" customFormat="1" ht="14.25" customHeight="1" x14ac:dyDescent="0.6"/>
    <row r="237" s="12" customFormat="1" ht="14.25" customHeight="1" x14ac:dyDescent="0.6"/>
    <row r="238" s="12" customFormat="1" ht="14.25" customHeight="1" x14ac:dyDescent="0.6"/>
    <row r="239" s="12" customFormat="1" ht="14.25" customHeight="1" x14ac:dyDescent="0.6"/>
    <row r="240" s="12" customFormat="1" ht="14.25" customHeight="1" x14ac:dyDescent="0.6"/>
    <row r="241" s="12" customFormat="1" ht="14.25" customHeight="1" x14ac:dyDescent="0.6"/>
    <row r="242" s="12" customFormat="1" ht="14.25" customHeight="1" x14ac:dyDescent="0.6"/>
    <row r="243" s="12" customFormat="1" ht="14.25" customHeight="1" x14ac:dyDescent="0.6"/>
    <row r="244" s="12" customFormat="1" ht="14.25" customHeight="1" x14ac:dyDescent="0.6"/>
    <row r="245" s="12" customFormat="1" ht="14.25" customHeight="1" x14ac:dyDescent="0.6"/>
    <row r="246" s="12" customFormat="1" ht="14.25" customHeight="1" x14ac:dyDescent="0.6"/>
    <row r="247" s="12" customFormat="1" ht="14.25" customHeight="1" x14ac:dyDescent="0.6"/>
    <row r="248" s="12" customFormat="1" ht="14.25" customHeight="1" x14ac:dyDescent="0.6"/>
    <row r="249" s="12" customFormat="1" ht="14.25" customHeight="1" x14ac:dyDescent="0.6"/>
    <row r="250" s="12" customFormat="1" ht="14.25" customHeight="1" x14ac:dyDescent="0.6"/>
    <row r="251" s="12" customFormat="1" ht="14.25" customHeight="1" x14ac:dyDescent="0.6"/>
    <row r="252" s="12" customFormat="1" ht="14.25" customHeight="1" x14ac:dyDescent="0.6"/>
    <row r="253" s="12" customFormat="1" ht="14.25" customHeight="1" x14ac:dyDescent="0.6"/>
    <row r="254" s="12" customFormat="1" ht="14.25" customHeight="1" x14ac:dyDescent="0.6"/>
    <row r="255" s="12" customFormat="1" ht="14.25" customHeight="1" x14ac:dyDescent="0.6"/>
    <row r="256" s="12" customFormat="1" ht="14.25" customHeight="1" x14ac:dyDescent="0.6"/>
    <row r="257" s="12" customFormat="1" ht="14.25" customHeight="1" x14ac:dyDescent="0.6"/>
    <row r="258" s="12" customFormat="1" ht="14.25" customHeight="1" x14ac:dyDescent="0.6"/>
    <row r="259" s="12" customFormat="1" ht="14.25" customHeight="1" x14ac:dyDescent="0.6"/>
    <row r="260" s="12" customFormat="1" ht="14.25" customHeight="1" x14ac:dyDescent="0.6"/>
    <row r="261" s="12" customFormat="1" ht="14.25" customHeight="1" x14ac:dyDescent="0.6"/>
    <row r="262" s="12" customFormat="1" ht="14.25" customHeight="1" x14ac:dyDescent="0.6"/>
    <row r="263" s="12" customFormat="1" ht="14.25" customHeight="1" x14ac:dyDescent="0.6"/>
    <row r="264" s="12" customFormat="1" ht="14.25" customHeight="1" x14ac:dyDescent="0.6"/>
    <row r="265" s="12" customFormat="1" ht="14.25" customHeight="1" x14ac:dyDescent="0.6"/>
    <row r="266" s="12" customFormat="1" ht="14.25" customHeight="1" x14ac:dyDescent="0.6"/>
    <row r="267" s="12" customFormat="1" ht="14.25" customHeight="1" x14ac:dyDescent="0.6"/>
    <row r="268" s="12" customFormat="1" ht="14.25" customHeight="1" x14ac:dyDescent="0.6"/>
    <row r="269" s="12" customFormat="1" ht="14.25" customHeight="1" x14ac:dyDescent="0.6"/>
    <row r="270" s="12" customFormat="1" ht="14.25" customHeight="1" x14ac:dyDescent="0.6"/>
    <row r="271" s="12" customFormat="1" ht="14.25" customHeight="1" x14ac:dyDescent="0.6"/>
    <row r="272" s="12" customFormat="1" ht="14.25" customHeight="1" x14ac:dyDescent="0.6"/>
    <row r="273" s="12" customFormat="1" ht="14.25" customHeight="1" x14ac:dyDescent="0.6"/>
    <row r="274" s="12" customFormat="1" ht="14.25" customHeight="1" x14ac:dyDescent="0.6"/>
    <row r="275" s="12" customFormat="1" ht="14.25" customHeight="1" x14ac:dyDescent="0.6"/>
    <row r="276" s="12" customFormat="1" ht="14.25" customHeight="1" x14ac:dyDescent="0.6"/>
    <row r="277" s="12" customFormat="1" ht="14.25" customHeight="1" x14ac:dyDescent="0.6"/>
    <row r="278" s="12" customFormat="1" ht="14.25" customHeight="1" x14ac:dyDescent="0.6"/>
    <row r="279" s="12" customFormat="1" ht="14.25" customHeight="1" x14ac:dyDescent="0.6"/>
    <row r="280" s="12" customFormat="1" ht="14.25" customHeight="1" x14ac:dyDescent="0.6"/>
    <row r="281" s="12" customFormat="1" ht="14.25" customHeight="1" x14ac:dyDescent="0.6"/>
    <row r="282" s="12" customFormat="1" ht="14.25" customHeight="1" x14ac:dyDescent="0.6"/>
    <row r="283" s="12" customFormat="1" ht="14.25" customHeight="1" x14ac:dyDescent="0.6"/>
    <row r="284" s="12" customFormat="1" ht="14.25" customHeight="1" x14ac:dyDescent="0.6"/>
    <row r="285" s="12" customFormat="1" ht="14.25" customHeight="1" x14ac:dyDescent="0.6"/>
    <row r="286" s="12" customFormat="1" ht="14.25" customHeight="1" x14ac:dyDescent="0.6"/>
    <row r="287" s="12" customFormat="1" ht="14.25" customHeight="1" x14ac:dyDescent="0.6"/>
    <row r="288" s="12" customFormat="1" ht="14.25" customHeight="1" x14ac:dyDescent="0.6"/>
    <row r="289" s="12" customFormat="1" ht="14.25" customHeight="1" x14ac:dyDescent="0.6"/>
    <row r="290" s="12" customFormat="1" ht="14.25" customHeight="1" x14ac:dyDescent="0.6"/>
    <row r="291" s="12" customFormat="1" ht="14.25" customHeight="1" x14ac:dyDescent="0.6"/>
    <row r="292" s="12" customFormat="1" ht="14.25" customHeight="1" x14ac:dyDescent="0.6"/>
    <row r="293" s="12" customFormat="1" ht="14.25" customHeight="1" x14ac:dyDescent="0.6"/>
    <row r="294" s="12" customFormat="1" ht="14.25" customHeight="1" x14ac:dyDescent="0.6"/>
    <row r="295" s="12" customFormat="1" ht="14.25" customHeight="1" x14ac:dyDescent="0.6"/>
    <row r="296" s="12" customFormat="1" ht="14.25" customHeight="1" x14ac:dyDescent="0.6"/>
    <row r="297" s="12" customFormat="1" ht="14.25" customHeight="1" x14ac:dyDescent="0.6"/>
    <row r="298" s="12" customFormat="1" ht="14.25" customHeight="1" x14ac:dyDescent="0.6"/>
    <row r="299" s="12" customFormat="1" ht="14.25" customHeight="1" x14ac:dyDescent="0.6"/>
    <row r="300" s="12" customFormat="1" ht="14.25" customHeight="1" x14ac:dyDescent="0.6"/>
    <row r="301" s="12" customFormat="1" ht="14.25" customHeight="1" x14ac:dyDescent="0.6"/>
    <row r="302" s="12" customFormat="1" ht="14.25" customHeight="1" x14ac:dyDescent="0.6"/>
    <row r="303" s="12" customFormat="1" ht="14.25" customHeight="1" x14ac:dyDescent="0.6"/>
    <row r="304" s="12" customFormat="1" ht="14.25" customHeight="1" x14ac:dyDescent="0.6"/>
    <row r="305" s="12" customFormat="1" ht="14.25" customHeight="1" x14ac:dyDescent="0.6"/>
    <row r="306" s="12" customFormat="1" ht="14.25" customHeight="1" x14ac:dyDescent="0.6"/>
    <row r="307" s="12" customFormat="1" ht="14.25" customHeight="1" x14ac:dyDescent="0.6"/>
    <row r="308" s="12" customFormat="1" ht="14.25" customHeight="1" x14ac:dyDescent="0.6"/>
    <row r="309" s="12" customFormat="1" ht="14.25" customHeight="1" x14ac:dyDescent="0.6"/>
    <row r="310" s="12" customFormat="1" ht="14.25" customHeight="1" x14ac:dyDescent="0.6"/>
    <row r="311" s="12" customFormat="1" ht="14.25" customHeight="1" x14ac:dyDescent="0.6"/>
    <row r="312" s="12" customFormat="1" ht="14.25" customHeight="1" x14ac:dyDescent="0.6"/>
    <row r="313" s="12" customFormat="1" ht="14.25" customHeight="1" x14ac:dyDescent="0.6"/>
    <row r="314" s="12" customFormat="1" ht="14.25" customHeight="1" x14ac:dyDescent="0.6"/>
    <row r="315" s="12" customFormat="1" ht="14.25" customHeight="1" x14ac:dyDescent="0.6"/>
    <row r="316" s="12" customFormat="1" ht="14.25" customHeight="1" x14ac:dyDescent="0.6"/>
    <row r="317" s="12" customFormat="1" ht="14.25" customHeight="1" x14ac:dyDescent="0.6"/>
    <row r="318" s="12" customFormat="1" ht="14.25" customHeight="1" x14ac:dyDescent="0.6"/>
    <row r="319" s="12" customFormat="1" ht="14.25" customHeight="1" x14ac:dyDescent="0.6"/>
    <row r="320" s="12" customFormat="1" ht="14.25" customHeight="1" x14ac:dyDescent="0.6"/>
    <row r="321" s="12" customFormat="1" ht="14.25" customHeight="1" x14ac:dyDescent="0.6"/>
    <row r="322" s="12" customFormat="1" ht="14.25" customHeight="1" x14ac:dyDescent="0.6"/>
    <row r="323" s="12" customFormat="1" ht="14.25" customHeight="1" x14ac:dyDescent="0.6"/>
    <row r="324" s="12" customFormat="1" ht="14.25" customHeight="1" x14ac:dyDescent="0.6"/>
    <row r="325" s="12" customFormat="1" ht="14.25" customHeight="1" x14ac:dyDescent="0.6"/>
    <row r="326" s="12" customFormat="1" ht="14.25" customHeight="1" x14ac:dyDescent="0.6"/>
    <row r="327" s="12" customFormat="1" ht="14.25" customHeight="1" x14ac:dyDescent="0.6"/>
    <row r="328" s="12" customFormat="1" ht="14.25" customHeight="1" x14ac:dyDescent="0.6"/>
    <row r="329" s="12" customFormat="1" ht="14.25" customHeight="1" x14ac:dyDescent="0.6"/>
    <row r="330" s="12" customFormat="1" ht="14.25" customHeight="1" x14ac:dyDescent="0.6"/>
    <row r="331" s="12" customFormat="1" ht="14.25" customHeight="1" x14ac:dyDescent="0.6"/>
    <row r="332" s="12" customFormat="1" ht="14.25" customHeight="1" x14ac:dyDescent="0.6"/>
    <row r="333" s="12" customFormat="1" ht="14.25" customHeight="1" x14ac:dyDescent="0.6"/>
    <row r="334" s="12" customFormat="1" ht="14.25" customHeight="1" x14ac:dyDescent="0.6"/>
    <row r="335" s="12" customFormat="1" ht="14.25" customHeight="1" x14ac:dyDescent="0.6"/>
    <row r="336" s="12" customFormat="1" ht="14.25" customHeight="1" x14ac:dyDescent="0.6"/>
    <row r="337" s="12" customFormat="1" ht="14.25" customHeight="1" x14ac:dyDescent="0.6"/>
    <row r="338" s="12" customFormat="1" ht="14.25" customHeight="1" x14ac:dyDescent="0.6"/>
    <row r="339" s="12" customFormat="1" ht="14.25" customHeight="1" x14ac:dyDescent="0.6"/>
    <row r="340" s="12" customFormat="1" ht="14.25" customHeight="1" x14ac:dyDescent="0.6"/>
    <row r="341" s="12" customFormat="1" ht="14.25" customHeight="1" x14ac:dyDescent="0.6"/>
    <row r="342" s="12" customFormat="1" ht="14.25" customHeight="1" x14ac:dyDescent="0.6"/>
    <row r="343" s="12" customFormat="1" ht="14.25" customHeight="1" x14ac:dyDescent="0.6"/>
    <row r="344" s="12" customFormat="1" ht="14.25" customHeight="1" x14ac:dyDescent="0.6"/>
    <row r="345" s="12" customFormat="1" ht="14.25" customHeight="1" x14ac:dyDescent="0.6"/>
    <row r="346" s="12" customFormat="1" ht="14.25" customHeight="1" x14ac:dyDescent="0.6"/>
    <row r="347" s="12" customFormat="1" ht="14.25" customHeight="1" x14ac:dyDescent="0.6"/>
    <row r="348" s="12" customFormat="1" ht="14.25" customHeight="1" x14ac:dyDescent="0.6"/>
    <row r="349" s="12" customFormat="1" ht="14.25" customHeight="1" x14ac:dyDescent="0.6"/>
    <row r="350" s="12" customFormat="1" ht="14.25" customHeight="1" x14ac:dyDescent="0.6"/>
    <row r="351" s="12" customFormat="1" ht="14.25" customHeight="1" x14ac:dyDescent="0.6"/>
    <row r="352" s="12" customFormat="1" ht="14.25" customHeight="1" x14ac:dyDescent="0.6"/>
    <row r="353" s="12" customFormat="1" ht="14.25" customHeight="1" x14ac:dyDescent="0.6"/>
    <row r="354" s="12" customFormat="1" ht="14.25" customHeight="1" x14ac:dyDescent="0.6"/>
    <row r="355" s="12" customFormat="1" ht="14.25" customHeight="1" x14ac:dyDescent="0.6"/>
    <row r="356" s="12" customFormat="1" ht="14.25" customHeight="1" x14ac:dyDescent="0.6"/>
    <row r="357" s="12" customFormat="1" ht="14.25" customHeight="1" x14ac:dyDescent="0.6"/>
    <row r="358" s="12" customFormat="1" ht="14.25" customHeight="1" x14ac:dyDescent="0.6"/>
    <row r="359" s="12" customFormat="1" ht="14.25" customHeight="1" x14ac:dyDescent="0.6"/>
    <row r="360" s="12" customFormat="1" ht="14.25" customHeight="1" x14ac:dyDescent="0.6"/>
    <row r="361" s="12" customFormat="1" ht="14.25" customHeight="1" x14ac:dyDescent="0.6"/>
    <row r="362" s="12" customFormat="1" ht="14.25" customHeight="1" x14ac:dyDescent="0.6"/>
    <row r="363" s="12" customFormat="1" ht="14.25" customHeight="1" x14ac:dyDescent="0.6"/>
    <row r="364" s="12" customFormat="1" ht="14.25" customHeight="1" x14ac:dyDescent="0.6"/>
    <row r="365" s="12" customFormat="1" ht="14.25" customHeight="1" x14ac:dyDescent="0.6"/>
    <row r="366" s="12" customFormat="1" ht="14.25" customHeight="1" x14ac:dyDescent="0.6"/>
    <row r="367" s="12" customFormat="1" ht="14.25" customHeight="1" x14ac:dyDescent="0.6"/>
    <row r="368" s="12" customFormat="1" ht="14.25" customHeight="1" x14ac:dyDescent="0.6"/>
    <row r="369" s="12" customFormat="1" ht="14.25" customHeight="1" x14ac:dyDescent="0.6"/>
    <row r="370" s="12" customFormat="1" ht="14.25" customHeight="1" x14ac:dyDescent="0.6"/>
    <row r="371" s="12" customFormat="1" ht="14.25" customHeight="1" x14ac:dyDescent="0.6"/>
    <row r="372" s="12" customFormat="1" ht="14.25" customHeight="1" x14ac:dyDescent="0.6"/>
    <row r="373" s="12" customFormat="1" ht="14.25" customHeight="1" x14ac:dyDescent="0.6"/>
    <row r="374" s="12" customFormat="1" ht="14.25" customHeight="1" x14ac:dyDescent="0.6"/>
    <row r="375" s="12" customFormat="1" ht="14.25" customHeight="1" x14ac:dyDescent="0.6"/>
    <row r="376" s="12" customFormat="1" ht="14.25" customHeight="1" x14ac:dyDescent="0.6"/>
    <row r="377" s="12" customFormat="1" ht="14.25" customHeight="1" x14ac:dyDescent="0.6"/>
    <row r="378" s="12" customFormat="1" ht="14.25" customHeight="1" x14ac:dyDescent="0.6"/>
    <row r="379" s="12" customFormat="1" ht="14.25" customHeight="1" x14ac:dyDescent="0.6"/>
    <row r="380" s="12" customFormat="1" ht="14.25" customHeight="1" x14ac:dyDescent="0.6"/>
    <row r="381" s="12" customFormat="1" ht="14.25" customHeight="1" x14ac:dyDescent="0.6"/>
    <row r="382" s="12" customFormat="1" ht="14.25" customHeight="1" x14ac:dyDescent="0.6"/>
    <row r="383" s="12" customFormat="1" ht="14.25" customHeight="1" x14ac:dyDescent="0.6"/>
    <row r="384" s="12" customFormat="1" ht="14.25" customHeight="1" x14ac:dyDescent="0.6"/>
    <row r="385" s="12" customFormat="1" ht="14.25" customHeight="1" x14ac:dyDescent="0.6"/>
    <row r="386" s="12" customFormat="1" ht="14.25" customHeight="1" x14ac:dyDescent="0.6"/>
    <row r="387" s="12" customFormat="1" ht="14.25" customHeight="1" x14ac:dyDescent="0.6"/>
    <row r="388" s="12" customFormat="1" ht="14.25" customHeight="1" x14ac:dyDescent="0.6"/>
    <row r="389" s="12" customFormat="1" ht="14.25" customHeight="1" x14ac:dyDescent="0.6"/>
    <row r="390" s="12" customFormat="1" ht="14.25" customHeight="1" x14ac:dyDescent="0.6"/>
    <row r="391" s="12" customFormat="1" ht="14.25" customHeight="1" x14ac:dyDescent="0.6"/>
    <row r="392" s="12" customFormat="1" ht="14.25" customHeight="1" x14ac:dyDescent="0.6"/>
    <row r="393" s="12" customFormat="1" ht="14.25" customHeight="1" x14ac:dyDescent="0.6"/>
    <row r="394" s="12" customFormat="1" ht="14.25" customHeight="1" x14ac:dyDescent="0.6"/>
    <row r="395" s="12" customFormat="1" ht="14.25" customHeight="1" x14ac:dyDescent="0.6"/>
    <row r="396" s="12" customFormat="1" ht="14.25" customHeight="1" x14ac:dyDescent="0.6"/>
    <row r="397" s="12" customFormat="1" ht="14.25" customHeight="1" x14ac:dyDescent="0.6"/>
    <row r="398" s="12" customFormat="1" ht="14.25" customHeight="1" x14ac:dyDescent="0.6"/>
    <row r="399" s="12" customFormat="1" ht="14.25" customHeight="1" x14ac:dyDescent="0.6"/>
    <row r="400" s="12" customFormat="1" ht="14.25" customHeight="1" x14ac:dyDescent="0.6"/>
    <row r="401" s="12" customFormat="1" ht="14.25" customHeight="1" x14ac:dyDescent="0.6"/>
    <row r="402" s="12" customFormat="1" ht="14.25" customHeight="1" x14ac:dyDescent="0.6"/>
    <row r="403" s="12" customFormat="1" ht="14.25" customHeight="1" x14ac:dyDescent="0.6"/>
    <row r="404" s="12" customFormat="1" ht="14.25" customHeight="1" x14ac:dyDescent="0.6"/>
    <row r="405" s="12" customFormat="1" ht="14.25" customHeight="1" x14ac:dyDescent="0.6"/>
    <row r="406" s="12" customFormat="1" ht="14.25" customHeight="1" x14ac:dyDescent="0.6"/>
    <row r="407" s="12" customFormat="1" ht="14.25" customHeight="1" x14ac:dyDescent="0.6"/>
    <row r="408" s="12" customFormat="1" ht="14.25" customHeight="1" x14ac:dyDescent="0.6"/>
    <row r="409" s="12" customFormat="1" ht="14.25" customHeight="1" x14ac:dyDescent="0.6"/>
    <row r="410" s="12" customFormat="1" ht="14.25" customHeight="1" x14ac:dyDescent="0.6"/>
    <row r="411" s="12" customFormat="1" ht="14.25" customHeight="1" x14ac:dyDescent="0.6"/>
    <row r="412" s="12" customFormat="1" ht="14.25" customHeight="1" x14ac:dyDescent="0.6"/>
    <row r="413" s="12" customFormat="1" ht="14.25" customHeight="1" x14ac:dyDescent="0.6"/>
    <row r="414" s="12" customFormat="1" ht="14.25" customHeight="1" x14ac:dyDescent="0.6"/>
    <row r="415" s="12" customFormat="1" ht="14.25" customHeight="1" x14ac:dyDescent="0.6"/>
    <row r="416" s="12" customFormat="1" ht="14.25" customHeight="1" x14ac:dyDescent="0.6"/>
    <row r="417" s="12" customFormat="1" ht="14.25" customHeight="1" x14ac:dyDescent="0.6"/>
    <row r="418" s="12" customFormat="1" ht="14.25" customHeight="1" x14ac:dyDescent="0.6"/>
    <row r="419" s="12" customFormat="1" ht="14.25" customHeight="1" x14ac:dyDescent="0.6"/>
    <row r="420" s="12" customFormat="1" ht="14.25" customHeight="1" x14ac:dyDescent="0.6"/>
    <row r="421" s="12" customFormat="1" ht="14.25" customHeight="1" x14ac:dyDescent="0.6"/>
    <row r="422" s="12" customFormat="1" ht="14.25" customHeight="1" x14ac:dyDescent="0.6"/>
    <row r="423" s="12" customFormat="1" ht="14.25" customHeight="1" x14ac:dyDescent="0.6"/>
    <row r="424" s="12" customFormat="1" ht="14.25" customHeight="1" x14ac:dyDescent="0.6"/>
    <row r="425" s="12" customFormat="1" ht="14.25" customHeight="1" x14ac:dyDescent="0.6"/>
    <row r="426" s="12" customFormat="1" ht="14.25" customHeight="1" x14ac:dyDescent="0.6"/>
    <row r="427" s="12" customFormat="1" ht="14.25" customHeight="1" x14ac:dyDescent="0.6"/>
    <row r="428" s="12" customFormat="1" ht="14.25" customHeight="1" x14ac:dyDescent="0.6"/>
    <row r="429" s="12" customFormat="1" ht="14.25" customHeight="1" x14ac:dyDescent="0.6"/>
    <row r="430" s="12" customFormat="1" ht="14.25" customHeight="1" x14ac:dyDescent="0.6"/>
    <row r="431" s="12" customFormat="1" ht="14.25" customHeight="1" x14ac:dyDescent="0.6"/>
    <row r="432" s="12" customFormat="1" ht="14.25" customHeight="1" x14ac:dyDescent="0.6"/>
    <row r="433" s="12" customFormat="1" ht="14.25" customHeight="1" x14ac:dyDescent="0.6"/>
    <row r="434" s="12" customFormat="1" ht="14.25" customHeight="1" x14ac:dyDescent="0.6"/>
    <row r="435" s="12" customFormat="1" ht="14.25" customHeight="1" x14ac:dyDescent="0.6"/>
    <row r="436" s="12" customFormat="1" ht="14.25" customHeight="1" x14ac:dyDescent="0.6"/>
    <row r="437" s="12" customFormat="1" ht="14.25" customHeight="1" x14ac:dyDescent="0.6"/>
    <row r="438" s="12" customFormat="1" ht="14.25" customHeight="1" x14ac:dyDescent="0.6"/>
    <row r="439" s="12" customFormat="1" ht="14.25" customHeight="1" x14ac:dyDescent="0.6"/>
    <row r="440" s="12" customFormat="1" ht="14.25" customHeight="1" x14ac:dyDescent="0.6"/>
    <row r="441" s="12" customFormat="1" ht="14.25" customHeight="1" x14ac:dyDescent="0.6"/>
    <row r="442" s="12" customFormat="1" ht="14.25" customHeight="1" x14ac:dyDescent="0.6"/>
    <row r="443" s="12" customFormat="1" ht="14.25" customHeight="1" x14ac:dyDescent="0.6"/>
    <row r="444" s="12" customFormat="1" ht="14.25" customHeight="1" x14ac:dyDescent="0.6"/>
    <row r="445" s="12" customFormat="1" ht="14.25" customHeight="1" x14ac:dyDescent="0.6"/>
    <row r="446" s="12" customFormat="1" ht="14.25" customHeight="1" x14ac:dyDescent="0.6"/>
    <row r="447" s="12" customFormat="1" ht="14.25" customHeight="1" x14ac:dyDescent="0.6"/>
    <row r="448" s="12" customFormat="1" ht="14.25" customHeight="1" x14ac:dyDescent="0.6"/>
    <row r="449" s="12" customFormat="1" ht="14.25" customHeight="1" x14ac:dyDescent="0.6"/>
    <row r="450" s="12" customFormat="1" ht="14.25" customHeight="1" x14ac:dyDescent="0.6"/>
    <row r="451" s="12" customFormat="1" ht="14.25" customHeight="1" x14ac:dyDescent="0.6"/>
    <row r="452" s="12" customFormat="1" ht="14.25" customHeight="1" x14ac:dyDescent="0.6"/>
    <row r="453" s="12" customFormat="1" ht="14.25" customHeight="1" x14ac:dyDescent="0.6"/>
    <row r="454" s="12" customFormat="1" ht="14.25" customHeight="1" x14ac:dyDescent="0.6"/>
    <row r="455" s="12" customFormat="1" ht="14.25" customHeight="1" x14ac:dyDescent="0.6"/>
    <row r="456" s="12" customFormat="1" ht="14.25" customHeight="1" x14ac:dyDescent="0.6"/>
    <row r="457" s="12" customFormat="1" ht="14.25" customHeight="1" x14ac:dyDescent="0.6"/>
    <row r="458" s="12" customFormat="1" ht="14.25" customHeight="1" x14ac:dyDescent="0.6"/>
    <row r="459" s="12" customFormat="1" ht="14.25" customHeight="1" x14ac:dyDescent="0.6"/>
    <row r="460" s="12" customFormat="1" ht="14.25" customHeight="1" x14ac:dyDescent="0.6"/>
    <row r="461" s="12" customFormat="1" ht="14.25" customHeight="1" x14ac:dyDescent="0.6"/>
    <row r="462" s="12" customFormat="1" ht="14.25" customHeight="1" x14ac:dyDescent="0.6"/>
    <row r="463" s="12" customFormat="1" ht="14.25" customHeight="1" x14ac:dyDescent="0.6"/>
    <row r="464" s="12" customFormat="1" ht="14.25" customHeight="1" x14ac:dyDescent="0.6"/>
    <row r="465" s="12" customFormat="1" ht="14.25" customHeight="1" x14ac:dyDescent="0.6"/>
    <row r="466" s="12" customFormat="1" ht="14.25" customHeight="1" x14ac:dyDescent="0.6"/>
    <row r="467" s="12" customFormat="1" ht="14.25" customHeight="1" x14ac:dyDescent="0.6"/>
    <row r="468" s="12" customFormat="1" ht="14.25" customHeight="1" x14ac:dyDescent="0.6"/>
    <row r="469" s="12" customFormat="1" ht="14.25" customHeight="1" x14ac:dyDescent="0.6"/>
    <row r="470" s="12" customFormat="1" ht="14.25" customHeight="1" x14ac:dyDescent="0.6"/>
    <row r="471" s="12" customFormat="1" ht="14.25" customHeight="1" x14ac:dyDescent="0.6"/>
    <row r="472" s="12" customFormat="1" ht="14.25" customHeight="1" x14ac:dyDescent="0.6"/>
    <row r="473" s="12" customFormat="1" ht="14.25" customHeight="1" x14ac:dyDescent="0.6"/>
    <row r="474" s="12" customFormat="1" ht="14.25" customHeight="1" x14ac:dyDescent="0.6"/>
    <row r="475" s="12" customFormat="1" ht="14.25" customHeight="1" x14ac:dyDescent="0.6"/>
    <row r="476" s="12" customFormat="1" ht="14.25" customHeight="1" x14ac:dyDescent="0.6"/>
    <row r="477" s="12" customFormat="1" ht="14.25" customHeight="1" x14ac:dyDescent="0.6"/>
    <row r="478" s="12" customFormat="1" ht="14.25" customHeight="1" x14ac:dyDescent="0.6"/>
    <row r="479" s="12" customFormat="1" ht="14.25" customHeight="1" x14ac:dyDescent="0.6"/>
    <row r="480" s="12" customFormat="1" ht="14.25" customHeight="1" x14ac:dyDescent="0.6"/>
    <row r="481" s="12" customFormat="1" ht="14.25" customHeight="1" x14ac:dyDescent="0.6"/>
    <row r="482" s="12" customFormat="1" ht="14.25" customHeight="1" x14ac:dyDescent="0.6"/>
    <row r="483" s="12" customFormat="1" ht="14.25" customHeight="1" x14ac:dyDescent="0.6"/>
    <row r="484" s="12" customFormat="1" ht="14.25" customHeight="1" x14ac:dyDescent="0.6"/>
    <row r="485" s="12" customFormat="1" ht="14.25" customHeight="1" x14ac:dyDescent="0.6"/>
    <row r="486" s="12" customFormat="1" ht="14.25" customHeight="1" x14ac:dyDescent="0.6"/>
    <row r="487" s="12" customFormat="1" ht="14.25" customHeight="1" x14ac:dyDescent="0.6"/>
    <row r="488" s="12" customFormat="1" ht="14.25" customHeight="1" x14ac:dyDescent="0.6"/>
    <row r="489" s="12" customFormat="1" ht="14.25" customHeight="1" x14ac:dyDescent="0.6"/>
    <row r="490" s="12" customFormat="1" ht="14.25" customHeight="1" x14ac:dyDescent="0.6"/>
    <row r="491" s="12" customFormat="1" ht="14.25" customHeight="1" x14ac:dyDescent="0.6"/>
    <row r="492" s="12" customFormat="1" ht="14.25" customHeight="1" x14ac:dyDescent="0.6"/>
    <row r="493" s="12" customFormat="1" ht="14.25" customHeight="1" x14ac:dyDescent="0.6"/>
    <row r="494" s="12" customFormat="1" ht="14.25" customHeight="1" x14ac:dyDescent="0.6"/>
    <row r="495" s="12" customFormat="1" ht="14.25" customHeight="1" x14ac:dyDescent="0.6"/>
    <row r="496" s="12" customFormat="1" ht="14.25" customHeight="1" x14ac:dyDescent="0.6"/>
    <row r="497" s="12" customFormat="1" ht="14.25" customHeight="1" x14ac:dyDescent="0.6"/>
    <row r="498" s="12" customFormat="1" ht="14.25" customHeight="1" x14ac:dyDescent="0.6"/>
    <row r="499" s="12" customFormat="1" ht="14.25" customHeight="1" x14ac:dyDescent="0.6"/>
    <row r="500" s="12" customFormat="1" ht="14.25" customHeight="1" x14ac:dyDescent="0.6"/>
    <row r="501" s="12" customFormat="1" ht="14.25" customHeight="1" x14ac:dyDescent="0.6"/>
    <row r="502" s="12" customFormat="1" ht="14.25" customHeight="1" x14ac:dyDescent="0.6"/>
    <row r="503" s="12" customFormat="1" ht="14.25" customHeight="1" x14ac:dyDescent="0.6"/>
    <row r="504" s="12" customFormat="1" ht="14.25" customHeight="1" x14ac:dyDescent="0.6"/>
    <row r="505" s="12" customFormat="1" ht="14.25" customHeight="1" x14ac:dyDescent="0.6"/>
    <row r="506" s="12" customFormat="1" ht="14.25" customHeight="1" x14ac:dyDescent="0.6"/>
    <row r="507" s="12" customFormat="1" ht="14.25" customHeight="1" x14ac:dyDescent="0.6"/>
    <row r="508" s="12" customFormat="1" ht="14.25" customHeight="1" x14ac:dyDescent="0.6"/>
    <row r="509" s="12" customFormat="1" ht="14.25" customHeight="1" x14ac:dyDescent="0.6"/>
    <row r="510" s="12" customFormat="1" ht="14.25" customHeight="1" x14ac:dyDescent="0.6"/>
    <row r="511" s="12" customFormat="1" ht="14.25" customHeight="1" x14ac:dyDescent="0.6"/>
    <row r="512" s="12" customFormat="1" ht="14.25" customHeight="1" x14ac:dyDescent="0.6"/>
    <row r="513" s="12" customFormat="1" ht="14.25" customHeight="1" x14ac:dyDescent="0.6"/>
    <row r="514" s="12" customFormat="1" ht="14.25" customHeight="1" x14ac:dyDescent="0.6"/>
    <row r="515" s="12" customFormat="1" ht="14.25" customHeight="1" x14ac:dyDescent="0.6"/>
    <row r="516" s="12" customFormat="1" ht="14.25" customHeight="1" x14ac:dyDescent="0.6"/>
    <row r="517" s="12" customFormat="1" ht="14.25" customHeight="1" x14ac:dyDescent="0.6"/>
    <row r="518" s="12" customFormat="1" ht="14.25" customHeight="1" x14ac:dyDescent="0.6"/>
    <row r="519" s="12" customFormat="1" ht="14.25" customHeight="1" x14ac:dyDescent="0.6"/>
    <row r="520" s="12" customFormat="1" ht="14.25" customHeight="1" x14ac:dyDescent="0.6"/>
    <row r="521" s="12" customFormat="1" ht="14.25" customHeight="1" x14ac:dyDescent="0.6"/>
    <row r="522" s="12" customFormat="1" ht="14.25" customHeight="1" x14ac:dyDescent="0.6"/>
    <row r="523" s="12" customFormat="1" ht="14.25" customHeight="1" x14ac:dyDescent="0.6"/>
    <row r="524" s="12" customFormat="1" ht="14.25" customHeight="1" x14ac:dyDescent="0.6"/>
    <row r="525" s="12" customFormat="1" ht="14.25" customHeight="1" x14ac:dyDescent="0.6"/>
    <row r="526" s="12" customFormat="1" ht="14.25" customHeight="1" x14ac:dyDescent="0.6"/>
    <row r="527" s="12" customFormat="1" ht="14.25" customHeight="1" x14ac:dyDescent="0.6"/>
    <row r="528" s="12" customFormat="1" ht="14.25" customHeight="1" x14ac:dyDescent="0.6"/>
    <row r="529" s="12" customFormat="1" ht="14.25" customHeight="1" x14ac:dyDescent="0.6"/>
    <row r="530" s="12" customFormat="1" ht="14.25" customHeight="1" x14ac:dyDescent="0.6"/>
    <row r="531" s="12" customFormat="1" ht="14.25" customHeight="1" x14ac:dyDescent="0.6"/>
    <row r="532" s="12" customFormat="1" ht="14.25" customHeight="1" x14ac:dyDescent="0.6"/>
    <row r="533" s="12" customFormat="1" ht="14.25" customHeight="1" x14ac:dyDescent="0.6"/>
    <row r="534" s="12" customFormat="1" ht="14.25" customHeight="1" x14ac:dyDescent="0.6"/>
    <row r="535" s="12" customFormat="1" ht="14.25" customHeight="1" x14ac:dyDescent="0.6"/>
    <row r="536" s="12" customFormat="1" ht="14.25" customHeight="1" x14ac:dyDescent="0.6"/>
    <row r="537" s="12" customFormat="1" ht="14.25" customHeight="1" x14ac:dyDescent="0.6"/>
    <row r="538" s="12" customFormat="1" ht="14.25" customHeight="1" x14ac:dyDescent="0.6"/>
    <row r="539" s="12" customFormat="1" ht="14.25" customHeight="1" x14ac:dyDescent="0.6"/>
    <row r="540" s="12" customFormat="1" ht="14.25" customHeight="1" x14ac:dyDescent="0.6"/>
    <row r="541" s="12" customFormat="1" ht="14.25" customHeight="1" x14ac:dyDescent="0.6"/>
    <row r="542" s="12" customFormat="1" ht="14.25" customHeight="1" x14ac:dyDescent="0.6"/>
    <row r="543" s="12" customFormat="1" ht="14.25" customHeight="1" x14ac:dyDescent="0.6"/>
    <row r="544" s="12" customFormat="1" ht="14.25" customHeight="1" x14ac:dyDescent="0.6"/>
    <row r="545" s="12" customFormat="1" ht="14.25" customHeight="1" x14ac:dyDescent="0.6"/>
    <row r="546" s="12" customFormat="1" ht="14.25" customHeight="1" x14ac:dyDescent="0.6"/>
    <row r="547" s="12" customFormat="1" ht="14.25" customHeight="1" x14ac:dyDescent="0.6"/>
    <row r="548" s="12" customFormat="1" ht="14.25" customHeight="1" x14ac:dyDescent="0.6"/>
    <row r="549" s="12" customFormat="1" ht="14.25" customHeight="1" x14ac:dyDescent="0.6"/>
    <row r="550" s="12" customFormat="1" ht="14.25" customHeight="1" x14ac:dyDescent="0.6"/>
    <row r="551" s="12" customFormat="1" ht="14.25" customHeight="1" x14ac:dyDescent="0.6"/>
    <row r="552" s="12" customFormat="1" ht="14.25" customHeight="1" x14ac:dyDescent="0.6"/>
    <row r="553" s="12" customFormat="1" ht="14.25" customHeight="1" x14ac:dyDescent="0.6"/>
    <row r="554" s="12" customFormat="1" ht="14.25" customHeight="1" x14ac:dyDescent="0.6"/>
    <row r="555" s="12" customFormat="1" ht="14.25" customHeight="1" x14ac:dyDescent="0.6"/>
    <row r="556" s="12" customFormat="1" ht="14.25" customHeight="1" x14ac:dyDescent="0.6"/>
    <row r="557" s="12" customFormat="1" ht="14.25" customHeight="1" x14ac:dyDescent="0.6"/>
    <row r="558" s="12" customFormat="1" ht="14.25" customHeight="1" x14ac:dyDescent="0.6"/>
    <row r="559" s="12" customFormat="1" ht="14.25" customHeight="1" x14ac:dyDescent="0.6"/>
    <row r="560" s="12" customFormat="1" ht="14.25" customHeight="1" x14ac:dyDescent="0.6"/>
    <row r="561" s="12" customFormat="1" ht="14.25" customHeight="1" x14ac:dyDescent="0.6"/>
    <row r="562" s="12" customFormat="1" ht="14.25" customHeight="1" x14ac:dyDescent="0.6"/>
    <row r="563" s="12" customFormat="1" ht="14.25" customHeight="1" x14ac:dyDescent="0.6"/>
    <row r="564" s="12" customFormat="1" ht="14.25" customHeight="1" x14ac:dyDescent="0.6"/>
    <row r="565" s="12" customFormat="1" ht="14.25" customHeight="1" x14ac:dyDescent="0.6"/>
    <row r="566" s="12" customFormat="1" ht="14.25" customHeight="1" x14ac:dyDescent="0.6"/>
    <row r="567" s="12" customFormat="1" ht="14.25" customHeight="1" x14ac:dyDescent="0.6"/>
    <row r="568" s="12" customFormat="1" ht="14.25" customHeight="1" x14ac:dyDescent="0.6"/>
    <row r="569" s="12" customFormat="1" ht="14.25" customHeight="1" x14ac:dyDescent="0.6"/>
    <row r="570" s="12" customFormat="1" ht="14.25" customHeight="1" x14ac:dyDescent="0.6"/>
    <row r="571" s="12" customFormat="1" ht="14.25" customHeight="1" x14ac:dyDescent="0.6"/>
    <row r="572" s="12" customFormat="1" ht="14.25" customHeight="1" x14ac:dyDescent="0.6"/>
    <row r="573" s="12" customFormat="1" ht="14.25" customHeight="1" x14ac:dyDescent="0.6"/>
    <row r="574" s="12" customFormat="1" ht="14.25" customHeight="1" x14ac:dyDescent="0.6"/>
    <row r="575" s="12" customFormat="1" ht="14.25" customHeight="1" x14ac:dyDescent="0.6"/>
    <row r="576" s="12" customFormat="1" ht="14.25" customHeight="1" x14ac:dyDescent="0.6"/>
    <row r="577" s="12" customFormat="1" ht="14.25" customHeight="1" x14ac:dyDescent="0.6"/>
    <row r="578" s="12" customFormat="1" ht="14.25" customHeight="1" x14ac:dyDescent="0.6"/>
    <row r="579" s="12" customFormat="1" ht="14.25" customHeight="1" x14ac:dyDescent="0.6"/>
    <row r="580" s="12" customFormat="1" ht="14.25" customHeight="1" x14ac:dyDescent="0.6"/>
    <row r="581" s="12" customFormat="1" ht="14.25" customHeight="1" x14ac:dyDescent="0.6"/>
    <row r="582" s="12" customFormat="1" ht="14.25" customHeight="1" x14ac:dyDescent="0.6"/>
    <row r="583" s="12" customFormat="1" ht="14.25" customHeight="1" x14ac:dyDescent="0.6"/>
    <row r="584" s="12" customFormat="1" ht="14.25" customHeight="1" x14ac:dyDescent="0.6"/>
    <row r="585" s="12" customFormat="1" ht="14.25" customHeight="1" x14ac:dyDescent="0.6"/>
    <row r="586" s="12" customFormat="1" ht="14.25" customHeight="1" x14ac:dyDescent="0.6"/>
    <row r="587" s="12" customFormat="1" ht="14.25" customHeight="1" x14ac:dyDescent="0.6"/>
    <row r="588" s="12" customFormat="1" ht="14.25" customHeight="1" x14ac:dyDescent="0.6"/>
    <row r="589" s="12" customFormat="1" ht="14.25" customHeight="1" x14ac:dyDescent="0.6"/>
    <row r="590" s="12" customFormat="1" ht="14.25" customHeight="1" x14ac:dyDescent="0.6"/>
    <row r="591" s="12" customFormat="1" ht="14.25" customHeight="1" x14ac:dyDescent="0.6"/>
    <row r="592" s="12" customFormat="1" ht="14.25" customHeight="1" x14ac:dyDescent="0.6"/>
    <row r="593" s="12" customFormat="1" ht="14.25" customHeight="1" x14ac:dyDescent="0.6"/>
    <row r="594" s="12" customFormat="1" ht="14.25" customHeight="1" x14ac:dyDescent="0.6"/>
    <row r="595" s="12" customFormat="1" ht="14.25" customHeight="1" x14ac:dyDescent="0.6"/>
    <row r="596" s="12" customFormat="1" ht="14.25" customHeight="1" x14ac:dyDescent="0.6"/>
    <row r="597" s="12" customFormat="1" ht="14.25" customHeight="1" x14ac:dyDescent="0.6"/>
    <row r="598" s="12" customFormat="1" ht="14.25" customHeight="1" x14ac:dyDescent="0.6"/>
    <row r="599" s="12" customFormat="1" ht="14.25" customHeight="1" x14ac:dyDescent="0.6"/>
    <row r="600" s="12" customFormat="1" ht="14.25" customHeight="1" x14ac:dyDescent="0.6"/>
    <row r="601" s="12" customFormat="1" ht="14.25" customHeight="1" x14ac:dyDescent="0.6"/>
    <row r="602" s="12" customFormat="1" ht="14.25" customHeight="1" x14ac:dyDescent="0.6"/>
    <row r="603" s="12" customFormat="1" ht="14.25" customHeight="1" x14ac:dyDescent="0.6"/>
    <row r="604" s="12" customFormat="1" ht="14.25" customHeight="1" x14ac:dyDescent="0.6"/>
    <row r="605" s="12" customFormat="1" ht="14.25" customHeight="1" x14ac:dyDescent="0.6"/>
    <row r="606" s="12" customFormat="1" ht="14.25" customHeight="1" x14ac:dyDescent="0.6"/>
    <row r="607" s="12" customFormat="1" ht="14.25" customHeight="1" x14ac:dyDescent="0.6"/>
    <row r="608" s="12" customFormat="1" ht="14.25" customHeight="1" x14ac:dyDescent="0.6"/>
    <row r="609" s="12" customFormat="1" ht="14.25" customHeight="1" x14ac:dyDescent="0.6"/>
    <row r="610" s="12" customFormat="1" ht="14.25" customHeight="1" x14ac:dyDescent="0.6"/>
    <row r="611" s="12" customFormat="1" ht="14.25" customHeight="1" x14ac:dyDescent="0.6"/>
    <row r="612" s="12" customFormat="1" ht="14.25" customHeight="1" x14ac:dyDescent="0.6"/>
    <row r="613" s="12" customFormat="1" ht="14.25" customHeight="1" x14ac:dyDescent="0.6"/>
    <row r="614" s="12" customFormat="1" ht="14.25" customHeight="1" x14ac:dyDescent="0.6"/>
    <row r="615" s="12" customFormat="1" ht="14.25" customHeight="1" x14ac:dyDescent="0.6"/>
    <row r="616" s="12" customFormat="1" ht="14.25" customHeight="1" x14ac:dyDescent="0.6"/>
    <row r="617" s="12" customFormat="1" ht="14.25" customHeight="1" x14ac:dyDescent="0.6"/>
    <row r="618" s="12" customFormat="1" ht="14.25" customHeight="1" x14ac:dyDescent="0.6"/>
    <row r="619" s="12" customFormat="1" ht="14.25" customHeight="1" x14ac:dyDescent="0.6"/>
    <row r="620" s="12" customFormat="1" ht="14.25" customHeight="1" x14ac:dyDescent="0.6"/>
    <row r="621" s="12" customFormat="1" ht="14.25" customHeight="1" x14ac:dyDescent="0.6"/>
    <row r="622" s="12" customFormat="1" ht="14.25" customHeight="1" x14ac:dyDescent="0.6"/>
    <row r="623" s="12" customFormat="1" ht="14.25" customHeight="1" x14ac:dyDescent="0.6"/>
    <row r="624" s="12" customFormat="1" ht="14.25" customHeight="1" x14ac:dyDescent="0.6"/>
    <row r="625" s="12" customFormat="1" ht="14.25" customHeight="1" x14ac:dyDescent="0.6"/>
    <row r="626" s="12" customFormat="1" ht="14.25" customHeight="1" x14ac:dyDescent="0.6"/>
    <row r="627" s="12" customFormat="1" ht="14.25" customHeight="1" x14ac:dyDescent="0.6"/>
    <row r="628" s="12" customFormat="1" ht="14.25" customHeight="1" x14ac:dyDescent="0.6"/>
    <row r="629" s="12" customFormat="1" ht="14.25" customHeight="1" x14ac:dyDescent="0.6"/>
    <row r="630" s="12" customFormat="1" ht="14.25" customHeight="1" x14ac:dyDescent="0.6"/>
    <row r="631" s="12" customFormat="1" ht="14.25" customHeight="1" x14ac:dyDescent="0.6"/>
    <row r="632" s="12" customFormat="1" ht="14.25" customHeight="1" x14ac:dyDescent="0.6"/>
    <row r="633" s="12" customFormat="1" ht="14.25" customHeight="1" x14ac:dyDescent="0.6"/>
    <row r="634" s="12" customFormat="1" ht="14.25" customHeight="1" x14ac:dyDescent="0.6"/>
    <row r="635" s="12" customFormat="1" ht="14.25" customHeight="1" x14ac:dyDescent="0.6"/>
    <row r="636" s="12" customFormat="1" ht="14.25" customHeight="1" x14ac:dyDescent="0.6"/>
    <row r="637" s="12" customFormat="1" ht="14.25" customHeight="1" x14ac:dyDescent="0.6"/>
    <row r="638" s="12" customFormat="1" ht="14.25" customHeight="1" x14ac:dyDescent="0.6"/>
    <row r="639" s="12" customFormat="1" ht="14.25" customHeight="1" x14ac:dyDescent="0.6"/>
    <row r="640" s="12" customFormat="1" ht="14.25" customHeight="1" x14ac:dyDescent="0.6"/>
    <row r="641" s="12" customFormat="1" ht="14.25" customHeight="1" x14ac:dyDescent="0.6"/>
    <row r="642" s="12" customFormat="1" ht="14.25" customHeight="1" x14ac:dyDescent="0.6"/>
    <row r="643" s="12" customFormat="1" ht="14.25" customHeight="1" x14ac:dyDescent="0.6"/>
    <row r="644" s="12" customFormat="1" ht="14.25" customHeight="1" x14ac:dyDescent="0.6"/>
    <row r="645" s="12" customFormat="1" ht="14.25" customHeight="1" x14ac:dyDescent="0.6"/>
    <row r="646" s="12" customFormat="1" ht="14.25" customHeight="1" x14ac:dyDescent="0.6"/>
    <row r="647" s="12" customFormat="1" ht="14.25" customHeight="1" x14ac:dyDescent="0.6"/>
    <row r="648" s="12" customFormat="1" ht="14.25" customHeight="1" x14ac:dyDescent="0.6"/>
    <row r="649" s="12" customFormat="1" ht="14.25" customHeight="1" x14ac:dyDescent="0.6"/>
    <row r="650" s="12" customFormat="1" ht="14.25" customHeight="1" x14ac:dyDescent="0.6"/>
    <row r="651" s="12" customFormat="1" ht="14.25" customHeight="1" x14ac:dyDescent="0.6"/>
    <row r="652" s="12" customFormat="1" ht="14.25" customHeight="1" x14ac:dyDescent="0.6"/>
    <row r="653" s="12" customFormat="1" ht="14.25" customHeight="1" x14ac:dyDescent="0.6"/>
    <row r="654" s="12" customFormat="1" ht="14.25" customHeight="1" x14ac:dyDescent="0.6"/>
    <row r="655" s="12" customFormat="1" ht="14.25" customHeight="1" x14ac:dyDescent="0.6"/>
    <row r="656" s="12" customFormat="1" ht="14.25" customHeight="1" x14ac:dyDescent="0.6"/>
    <row r="657" s="12" customFormat="1" ht="14.25" customHeight="1" x14ac:dyDescent="0.6"/>
    <row r="658" s="12" customFormat="1" ht="14.25" customHeight="1" x14ac:dyDescent="0.6"/>
    <row r="659" s="12" customFormat="1" ht="14.25" customHeight="1" x14ac:dyDescent="0.6"/>
    <row r="660" s="12" customFormat="1" ht="14.25" customHeight="1" x14ac:dyDescent="0.6"/>
    <row r="661" s="12" customFormat="1" ht="14.25" customHeight="1" x14ac:dyDescent="0.6"/>
    <row r="662" s="12" customFormat="1" ht="14.25" customHeight="1" x14ac:dyDescent="0.6"/>
    <row r="663" s="12" customFormat="1" ht="14.25" customHeight="1" x14ac:dyDescent="0.6"/>
    <row r="664" s="12" customFormat="1" ht="14.25" customHeight="1" x14ac:dyDescent="0.6"/>
    <row r="665" s="12" customFormat="1" ht="14.25" customHeight="1" x14ac:dyDescent="0.6"/>
    <row r="666" s="12" customFormat="1" ht="14.25" customHeight="1" x14ac:dyDescent="0.6"/>
    <row r="667" s="12" customFormat="1" ht="14.25" customHeight="1" x14ac:dyDescent="0.6"/>
    <row r="668" s="12" customFormat="1" ht="14.25" customHeight="1" x14ac:dyDescent="0.6"/>
    <row r="669" s="12" customFormat="1" ht="14.25" customHeight="1" x14ac:dyDescent="0.6"/>
    <row r="670" s="12" customFormat="1" ht="14.25" customHeight="1" x14ac:dyDescent="0.6"/>
    <row r="671" s="12" customFormat="1" ht="14.25" customHeight="1" x14ac:dyDescent="0.6"/>
    <row r="672" s="12" customFormat="1" ht="14.25" customHeight="1" x14ac:dyDescent="0.6"/>
    <row r="673" s="12" customFormat="1" ht="14.25" customHeight="1" x14ac:dyDescent="0.6"/>
    <row r="674" s="12" customFormat="1" ht="14.25" customHeight="1" x14ac:dyDescent="0.6"/>
    <row r="675" s="12" customFormat="1" ht="14.25" customHeight="1" x14ac:dyDescent="0.6"/>
    <row r="676" s="12" customFormat="1" ht="14.25" customHeight="1" x14ac:dyDescent="0.6"/>
    <row r="677" s="12" customFormat="1" ht="14.25" customHeight="1" x14ac:dyDescent="0.6"/>
    <row r="678" s="12" customFormat="1" ht="14.25" customHeight="1" x14ac:dyDescent="0.6"/>
    <row r="679" s="12" customFormat="1" ht="14.25" customHeight="1" x14ac:dyDescent="0.6"/>
    <row r="680" s="12" customFormat="1" ht="14.25" customHeight="1" x14ac:dyDescent="0.6"/>
    <row r="681" s="12" customFormat="1" ht="14.25" customHeight="1" x14ac:dyDescent="0.6"/>
    <row r="682" s="12" customFormat="1" ht="14.25" customHeight="1" x14ac:dyDescent="0.6"/>
    <row r="683" s="12" customFormat="1" ht="14.25" customHeight="1" x14ac:dyDescent="0.6"/>
    <row r="684" s="12" customFormat="1" ht="14.25" customHeight="1" x14ac:dyDescent="0.6"/>
    <row r="685" s="12" customFormat="1" ht="14.25" customHeight="1" x14ac:dyDescent="0.6"/>
    <row r="686" s="12" customFormat="1" ht="14.25" customHeight="1" x14ac:dyDescent="0.6"/>
    <row r="687" s="12" customFormat="1" ht="14.25" customHeight="1" x14ac:dyDescent="0.6"/>
    <row r="688" s="12" customFormat="1" ht="14.25" customHeight="1" x14ac:dyDescent="0.6"/>
    <row r="689" s="12" customFormat="1" ht="14.25" customHeight="1" x14ac:dyDescent="0.6"/>
    <row r="690" s="12" customFormat="1" ht="14.25" customHeight="1" x14ac:dyDescent="0.6"/>
    <row r="691" s="12" customFormat="1" ht="14.25" customHeight="1" x14ac:dyDescent="0.6"/>
    <row r="692" s="12" customFormat="1" ht="14.25" customHeight="1" x14ac:dyDescent="0.6"/>
    <row r="693" s="12" customFormat="1" ht="14.25" customHeight="1" x14ac:dyDescent="0.6"/>
    <row r="694" s="12" customFormat="1" ht="14.25" customHeight="1" x14ac:dyDescent="0.6"/>
    <row r="695" s="12" customFormat="1" ht="14.25" customHeight="1" x14ac:dyDescent="0.6"/>
    <row r="696" s="12" customFormat="1" ht="14.25" customHeight="1" x14ac:dyDescent="0.6"/>
    <row r="697" s="12" customFormat="1" ht="14.25" customHeight="1" x14ac:dyDescent="0.6"/>
    <row r="698" s="12" customFormat="1" ht="14.25" customHeight="1" x14ac:dyDescent="0.6"/>
    <row r="699" s="12" customFormat="1" ht="14.25" customHeight="1" x14ac:dyDescent="0.6"/>
    <row r="700" s="12" customFormat="1" ht="14.25" customHeight="1" x14ac:dyDescent="0.6"/>
    <row r="701" s="12" customFormat="1" ht="14.25" customHeight="1" x14ac:dyDescent="0.6"/>
    <row r="702" s="12" customFormat="1" ht="14.25" customHeight="1" x14ac:dyDescent="0.6"/>
    <row r="703" s="12" customFormat="1" ht="14.25" customHeight="1" x14ac:dyDescent="0.6"/>
    <row r="704" s="12" customFormat="1" ht="14.25" customHeight="1" x14ac:dyDescent="0.6"/>
    <row r="705" s="12" customFormat="1" ht="14.25" customHeight="1" x14ac:dyDescent="0.6"/>
    <row r="706" s="12" customFormat="1" ht="14.25" customHeight="1" x14ac:dyDescent="0.6"/>
    <row r="707" s="12" customFormat="1" ht="14.25" customHeight="1" x14ac:dyDescent="0.6"/>
    <row r="708" s="12" customFormat="1" ht="14.25" customHeight="1" x14ac:dyDescent="0.6"/>
    <row r="709" s="12" customFormat="1" ht="14.25" customHeight="1" x14ac:dyDescent="0.6"/>
    <row r="710" s="12" customFormat="1" ht="14.25" customHeight="1" x14ac:dyDescent="0.6"/>
    <row r="711" s="12" customFormat="1" ht="14.25" customHeight="1" x14ac:dyDescent="0.6"/>
    <row r="712" s="12" customFormat="1" ht="14.25" customHeight="1" x14ac:dyDescent="0.6"/>
    <row r="713" s="12" customFormat="1" ht="14.25" customHeight="1" x14ac:dyDescent="0.6"/>
    <row r="714" s="12" customFormat="1" ht="14.25" customHeight="1" x14ac:dyDescent="0.6"/>
    <row r="715" s="12" customFormat="1" ht="14.25" customHeight="1" x14ac:dyDescent="0.6"/>
    <row r="716" s="12" customFormat="1" ht="14.25" customHeight="1" x14ac:dyDescent="0.6"/>
    <row r="717" s="12" customFormat="1" ht="14.25" customHeight="1" x14ac:dyDescent="0.6"/>
    <row r="718" s="12" customFormat="1" ht="14.25" customHeight="1" x14ac:dyDescent="0.6"/>
    <row r="719" s="12" customFormat="1" ht="14.25" customHeight="1" x14ac:dyDescent="0.6"/>
    <row r="720" s="12" customFormat="1" ht="14.25" customHeight="1" x14ac:dyDescent="0.6"/>
    <row r="721" s="12" customFormat="1" ht="14.25" customHeight="1" x14ac:dyDescent="0.6"/>
    <row r="722" s="12" customFormat="1" ht="14.25" customHeight="1" x14ac:dyDescent="0.6"/>
    <row r="723" s="12" customFormat="1" ht="14.25" customHeight="1" x14ac:dyDescent="0.6"/>
    <row r="724" s="12" customFormat="1" ht="14.25" customHeight="1" x14ac:dyDescent="0.6"/>
    <row r="725" s="12" customFormat="1" ht="14.25" customHeight="1" x14ac:dyDescent="0.6"/>
    <row r="726" s="12" customFormat="1" ht="14.25" customHeight="1" x14ac:dyDescent="0.6"/>
    <row r="727" s="12" customFormat="1" ht="14.25" customHeight="1" x14ac:dyDescent="0.6"/>
    <row r="728" s="12" customFormat="1" ht="14.25" customHeight="1" x14ac:dyDescent="0.6"/>
    <row r="729" s="12" customFormat="1" ht="14.25" customHeight="1" x14ac:dyDescent="0.6"/>
    <row r="730" s="12" customFormat="1" ht="14.25" customHeight="1" x14ac:dyDescent="0.6"/>
    <row r="731" s="12" customFormat="1" ht="14.25" customHeight="1" x14ac:dyDescent="0.6"/>
    <row r="732" s="12" customFormat="1" ht="14.25" customHeight="1" x14ac:dyDescent="0.6"/>
    <row r="733" s="12" customFormat="1" ht="14.25" customHeight="1" x14ac:dyDescent="0.6"/>
    <row r="734" s="12" customFormat="1" ht="14.25" customHeight="1" x14ac:dyDescent="0.6"/>
    <row r="735" s="12" customFormat="1" ht="14.25" customHeight="1" x14ac:dyDescent="0.6"/>
    <row r="736" s="12" customFormat="1" ht="14.25" customHeight="1" x14ac:dyDescent="0.6"/>
    <row r="737" s="12" customFormat="1" ht="14.25" customHeight="1" x14ac:dyDescent="0.6"/>
    <row r="738" s="12" customFormat="1" ht="14.25" customHeight="1" x14ac:dyDescent="0.6"/>
    <row r="739" s="12" customFormat="1" ht="14.25" customHeight="1" x14ac:dyDescent="0.6"/>
    <row r="740" s="12" customFormat="1" ht="14.25" customHeight="1" x14ac:dyDescent="0.6"/>
    <row r="741" s="12" customFormat="1" ht="14.25" customHeight="1" x14ac:dyDescent="0.6"/>
    <row r="742" s="12" customFormat="1" ht="14.25" customHeight="1" x14ac:dyDescent="0.6"/>
    <row r="743" s="12" customFormat="1" ht="14.25" customHeight="1" x14ac:dyDescent="0.6"/>
    <row r="744" s="12" customFormat="1" ht="14.25" customHeight="1" x14ac:dyDescent="0.6"/>
    <row r="745" s="12" customFormat="1" ht="14.25" customHeight="1" x14ac:dyDescent="0.6"/>
    <row r="746" s="12" customFormat="1" ht="14.25" customHeight="1" x14ac:dyDescent="0.6"/>
    <row r="747" s="12" customFormat="1" ht="14.25" customHeight="1" x14ac:dyDescent="0.6"/>
    <row r="748" s="12" customFormat="1" ht="14.25" customHeight="1" x14ac:dyDescent="0.6"/>
    <row r="749" s="12" customFormat="1" ht="14.25" customHeight="1" x14ac:dyDescent="0.6"/>
    <row r="750" s="12" customFormat="1" ht="14.25" customHeight="1" x14ac:dyDescent="0.6"/>
    <row r="751" s="12" customFormat="1" ht="14.25" customHeight="1" x14ac:dyDescent="0.6"/>
    <row r="752" s="12" customFormat="1" ht="14.25" customHeight="1" x14ac:dyDescent="0.6"/>
    <row r="753" s="12" customFormat="1" ht="14.25" customHeight="1" x14ac:dyDescent="0.6"/>
    <row r="754" s="12" customFormat="1" ht="14.25" customHeight="1" x14ac:dyDescent="0.6"/>
    <row r="755" s="12" customFormat="1" ht="14.25" customHeight="1" x14ac:dyDescent="0.6"/>
    <row r="756" s="12" customFormat="1" ht="14.25" customHeight="1" x14ac:dyDescent="0.6"/>
    <row r="757" s="12" customFormat="1" ht="14.25" customHeight="1" x14ac:dyDescent="0.6"/>
    <row r="758" s="12" customFormat="1" ht="14.25" customHeight="1" x14ac:dyDescent="0.6"/>
    <row r="759" s="12" customFormat="1" ht="14.25" customHeight="1" x14ac:dyDescent="0.6"/>
    <row r="760" s="12" customFormat="1" ht="14.25" customHeight="1" x14ac:dyDescent="0.6"/>
    <row r="761" s="12" customFormat="1" ht="14.25" customHeight="1" x14ac:dyDescent="0.6"/>
    <row r="762" s="12" customFormat="1" ht="14.25" customHeight="1" x14ac:dyDescent="0.6"/>
    <row r="763" s="12" customFormat="1" ht="14.25" customHeight="1" x14ac:dyDescent="0.6"/>
    <row r="764" s="12" customFormat="1" ht="14.25" customHeight="1" x14ac:dyDescent="0.6"/>
    <row r="765" s="12" customFormat="1" ht="14.25" customHeight="1" x14ac:dyDescent="0.6"/>
    <row r="766" s="12" customFormat="1" ht="14.25" customHeight="1" x14ac:dyDescent="0.6"/>
    <row r="767" s="12" customFormat="1" ht="14.25" customHeight="1" x14ac:dyDescent="0.6"/>
    <row r="768" s="12" customFormat="1" ht="14.25" customHeight="1" x14ac:dyDescent="0.6"/>
    <row r="769" s="12" customFormat="1" ht="14.25" customHeight="1" x14ac:dyDescent="0.6"/>
    <row r="770" s="12" customFormat="1" ht="14.25" customHeight="1" x14ac:dyDescent="0.6"/>
    <row r="771" s="12" customFormat="1" ht="14.25" customHeight="1" x14ac:dyDescent="0.6"/>
    <row r="772" s="12" customFormat="1" ht="14.25" customHeight="1" x14ac:dyDescent="0.6"/>
    <row r="773" s="12" customFormat="1" ht="14.25" customHeight="1" x14ac:dyDescent="0.6"/>
    <row r="774" s="12" customFormat="1" ht="14.25" customHeight="1" x14ac:dyDescent="0.6"/>
    <row r="775" s="12" customFormat="1" ht="14.25" customHeight="1" x14ac:dyDescent="0.6"/>
    <row r="776" s="12" customFormat="1" ht="14.25" customHeight="1" x14ac:dyDescent="0.6"/>
    <row r="777" s="12" customFormat="1" ht="14.25" customHeight="1" x14ac:dyDescent="0.6"/>
    <row r="778" s="12" customFormat="1" ht="14.25" customHeight="1" x14ac:dyDescent="0.6"/>
    <row r="779" s="12" customFormat="1" ht="14.25" customHeight="1" x14ac:dyDescent="0.6"/>
    <row r="780" s="12" customFormat="1" ht="14.25" customHeight="1" x14ac:dyDescent="0.6"/>
    <row r="781" s="12" customFormat="1" ht="14.25" customHeight="1" x14ac:dyDescent="0.6"/>
    <row r="782" s="12" customFormat="1" ht="14.25" customHeight="1" x14ac:dyDescent="0.6"/>
    <row r="783" s="12" customFormat="1" ht="14.25" customHeight="1" x14ac:dyDescent="0.6"/>
    <row r="784" s="12" customFormat="1" ht="14.25" customHeight="1" x14ac:dyDescent="0.6"/>
    <row r="785" s="12" customFormat="1" ht="14.25" customHeight="1" x14ac:dyDescent="0.6"/>
    <row r="786" s="12" customFormat="1" ht="14.25" customHeight="1" x14ac:dyDescent="0.6"/>
    <row r="787" s="12" customFormat="1" ht="14.25" customHeight="1" x14ac:dyDescent="0.6"/>
    <row r="788" s="12" customFormat="1" ht="14.25" customHeight="1" x14ac:dyDescent="0.6"/>
    <row r="789" s="12" customFormat="1" ht="14.25" customHeight="1" x14ac:dyDescent="0.6"/>
    <row r="790" s="12" customFormat="1" ht="14.25" customHeight="1" x14ac:dyDescent="0.6"/>
    <row r="791" s="12" customFormat="1" ht="14.25" customHeight="1" x14ac:dyDescent="0.6"/>
    <row r="792" s="12" customFormat="1" ht="14.25" customHeight="1" x14ac:dyDescent="0.6"/>
    <row r="793" s="12" customFormat="1" ht="14.25" customHeight="1" x14ac:dyDescent="0.6"/>
    <row r="794" s="12" customFormat="1" ht="14.25" customHeight="1" x14ac:dyDescent="0.6"/>
    <row r="795" s="12" customFormat="1" ht="14.25" customHeight="1" x14ac:dyDescent="0.6"/>
    <row r="796" s="12" customFormat="1" ht="14.25" customHeight="1" x14ac:dyDescent="0.6"/>
    <row r="797" s="12" customFormat="1" ht="14.25" customHeight="1" x14ac:dyDescent="0.6"/>
    <row r="798" s="12" customFormat="1" ht="14.25" customHeight="1" x14ac:dyDescent="0.6"/>
    <row r="799" s="12" customFormat="1" ht="14.25" customHeight="1" x14ac:dyDescent="0.6"/>
    <row r="800" s="12" customFormat="1" ht="14.25" customHeight="1" x14ac:dyDescent="0.6"/>
    <row r="801" s="12" customFormat="1" ht="14.25" customHeight="1" x14ac:dyDescent="0.6"/>
    <row r="802" s="12" customFormat="1" ht="14.25" customHeight="1" x14ac:dyDescent="0.6"/>
    <row r="803" s="12" customFormat="1" ht="14.25" customHeight="1" x14ac:dyDescent="0.6"/>
    <row r="804" s="12" customFormat="1" ht="14.25" customHeight="1" x14ac:dyDescent="0.6"/>
    <row r="805" s="12" customFormat="1" ht="14.25" customHeight="1" x14ac:dyDescent="0.6"/>
    <row r="806" s="12" customFormat="1" ht="14.25" customHeight="1" x14ac:dyDescent="0.6"/>
    <row r="807" s="12" customFormat="1" ht="14.25" customHeight="1" x14ac:dyDescent="0.6"/>
    <row r="808" s="12" customFormat="1" ht="14.25" customHeight="1" x14ac:dyDescent="0.6"/>
    <row r="809" s="12" customFormat="1" ht="14.25" customHeight="1" x14ac:dyDescent="0.6"/>
    <row r="810" s="12" customFormat="1" ht="14.25" customHeight="1" x14ac:dyDescent="0.6"/>
    <row r="811" s="12" customFormat="1" ht="14.25" customHeight="1" x14ac:dyDescent="0.6"/>
    <row r="812" s="12" customFormat="1" ht="14.25" customHeight="1" x14ac:dyDescent="0.6"/>
    <row r="813" s="12" customFormat="1" ht="14.25" customHeight="1" x14ac:dyDescent="0.6"/>
    <row r="814" s="12" customFormat="1" ht="14.25" customHeight="1" x14ac:dyDescent="0.6"/>
    <row r="815" s="12" customFormat="1" ht="14.25" customHeight="1" x14ac:dyDescent="0.6"/>
    <row r="816" s="12" customFormat="1" ht="14.25" customHeight="1" x14ac:dyDescent="0.6"/>
    <row r="817" s="12" customFormat="1" ht="14.25" customHeight="1" x14ac:dyDescent="0.6"/>
    <row r="818" s="12" customFormat="1" ht="14.25" customHeight="1" x14ac:dyDescent="0.6"/>
    <row r="819" s="12" customFormat="1" ht="14.25" customHeight="1" x14ac:dyDescent="0.6"/>
    <row r="820" s="12" customFormat="1" ht="14.25" customHeight="1" x14ac:dyDescent="0.6"/>
    <row r="821" s="12" customFormat="1" ht="14.25" customHeight="1" x14ac:dyDescent="0.6"/>
    <row r="822" s="12" customFormat="1" ht="14.25" customHeight="1" x14ac:dyDescent="0.6"/>
    <row r="823" s="12" customFormat="1" ht="14.25" customHeight="1" x14ac:dyDescent="0.6"/>
    <row r="824" s="12" customFormat="1" ht="14.25" customHeight="1" x14ac:dyDescent="0.6"/>
    <row r="825" s="12" customFormat="1" ht="14.25" customHeight="1" x14ac:dyDescent="0.6"/>
    <row r="826" s="12" customFormat="1" ht="14.25" customHeight="1" x14ac:dyDescent="0.6"/>
    <row r="827" s="12" customFormat="1" ht="14.25" customHeight="1" x14ac:dyDescent="0.6"/>
    <row r="828" s="12" customFormat="1" ht="14.25" customHeight="1" x14ac:dyDescent="0.6"/>
    <row r="829" s="12" customFormat="1" ht="14.25" customHeight="1" x14ac:dyDescent="0.6"/>
    <row r="830" s="12" customFormat="1" ht="14.25" customHeight="1" x14ac:dyDescent="0.6"/>
    <row r="831" s="12" customFormat="1" ht="14.25" customHeight="1" x14ac:dyDescent="0.6"/>
    <row r="832" s="12" customFormat="1" ht="14.25" customHeight="1" x14ac:dyDescent="0.6"/>
    <row r="833" s="12" customFormat="1" ht="14.25" customHeight="1" x14ac:dyDescent="0.6"/>
    <row r="834" s="12" customFormat="1" ht="14.25" customHeight="1" x14ac:dyDescent="0.6"/>
    <row r="835" s="12" customFormat="1" ht="14.25" customHeight="1" x14ac:dyDescent="0.6"/>
    <row r="836" s="12" customFormat="1" ht="14.25" customHeight="1" x14ac:dyDescent="0.6"/>
    <row r="837" s="12" customFormat="1" ht="14.25" customHeight="1" x14ac:dyDescent="0.6"/>
    <row r="838" s="12" customFormat="1" ht="14.25" customHeight="1" x14ac:dyDescent="0.6"/>
    <row r="839" s="12" customFormat="1" ht="14.25" customHeight="1" x14ac:dyDescent="0.6"/>
    <row r="840" s="12" customFormat="1" ht="14.25" customHeight="1" x14ac:dyDescent="0.6"/>
    <row r="841" s="12" customFormat="1" ht="14.25" customHeight="1" x14ac:dyDescent="0.6"/>
    <row r="842" s="12" customFormat="1" ht="14.25" customHeight="1" x14ac:dyDescent="0.6"/>
    <row r="843" s="12" customFormat="1" ht="14.25" customHeight="1" x14ac:dyDescent="0.6"/>
    <row r="844" s="12" customFormat="1" ht="14.25" customHeight="1" x14ac:dyDescent="0.6"/>
    <row r="845" s="12" customFormat="1" ht="14.25" customHeight="1" x14ac:dyDescent="0.6"/>
    <row r="846" s="12" customFormat="1" ht="14.25" customHeight="1" x14ac:dyDescent="0.6"/>
    <row r="847" s="12" customFormat="1" ht="14.25" customHeight="1" x14ac:dyDescent="0.6"/>
    <row r="848" s="12" customFormat="1" ht="14.25" customHeight="1" x14ac:dyDescent="0.6"/>
    <row r="849" s="12" customFormat="1" ht="14.25" customHeight="1" x14ac:dyDescent="0.6"/>
    <row r="850" s="12" customFormat="1" ht="14.25" customHeight="1" x14ac:dyDescent="0.6"/>
    <row r="851" s="12" customFormat="1" ht="14.25" customHeight="1" x14ac:dyDescent="0.6"/>
    <row r="852" s="12" customFormat="1" ht="14.25" customHeight="1" x14ac:dyDescent="0.6"/>
    <row r="853" s="12" customFormat="1" ht="14.25" customHeight="1" x14ac:dyDescent="0.6"/>
    <row r="854" s="12" customFormat="1" ht="14.25" customHeight="1" x14ac:dyDescent="0.6"/>
    <row r="855" s="12" customFormat="1" ht="14.25" customHeight="1" x14ac:dyDescent="0.6"/>
    <row r="856" s="12" customFormat="1" ht="14.25" customHeight="1" x14ac:dyDescent="0.6"/>
    <row r="857" s="12" customFormat="1" ht="14.25" customHeight="1" x14ac:dyDescent="0.6"/>
    <row r="858" s="12" customFormat="1" ht="14.25" customHeight="1" x14ac:dyDescent="0.6"/>
    <row r="859" s="12" customFormat="1" ht="14.25" customHeight="1" x14ac:dyDescent="0.6"/>
    <row r="860" s="12" customFormat="1" ht="14.25" customHeight="1" x14ac:dyDescent="0.6"/>
    <row r="861" s="12" customFormat="1" ht="14.25" customHeight="1" x14ac:dyDescent="0.6"/>
    <row r="862" s="12" customFormat="1" ht="14.25" customHeight="1" x14ac:dyDescent="0.6"/>
    <row r="863" s="12" customFormat="1" ht="14.25" customHeight="1" x14ac:dyDescent="0.6"/>
    <row r="864" s="12" customFormat="1" ht="14.25" customHeight="1" x14ac:dyDescent="0.6"/>
    <row r="865" s="12" customFormat="1" ht="14.25" customHeight="1" x14ac:dyDescent="0.6"/>
    <row r="866" s="12" customFormat="1" ht="14.25" customHeight="1" x14ac:dyDescent="0.6"/>
    <row r="867" s="12" customFormat="1" ht="14.25" customHeight="1" x14ac:dyDescent="0.6"/>
    <row r="868" s="12" customFormat="1" ht="14.25" customHeight="1" x14ac:dyDescent="0.6"/>
    <row r="869" s="12" customFormat="1" ht="14.25" customHeight="1" x14ac:dyDescent="0.6"/>
    <row r="870" s="12" customFormat="1" ht="14.25" customHeight="1" x14ac:dyDescent="0.6"/>
    <row r="871" s="12" customFormat="1" ht="14.25" customHeight="1" x14ac:dyDescent="0.6"/>
    <row r="872" s="12" customFormat="1" ht="14.25" customHeight="1" x14ac:dyDescent="0.6"/>
    <row r="873" s="12" customFormat="1" ht="14.25" customHeight="1" x14ac:dyDescent="0.6"/>
    <row r="874" s="12" customFormat="1" ht="14.25" customHeight="1" x14ac:dyDescent="0.6"/>
    <row r="875" s="12" customFormat="1" ht="14.25" customHeight="1" x14ac:dyDescent="0.6"/>
    <row r="876" s="12" customFormat="1" ht="14.25" customHeight="1" x14ac:dyDescent="0.6"/>
    <row r="877" s="12" customFormat="1" ht="14.25" customHeight="1" x14ac:dyDescent="0.6"/>
    <row r="878" s="12" customFormat="1" ht="14.25" customHeight="1" x14ac:dyDescent="0.6"/>
    <row r="879" s="12" customFormat="1" ht="14.25" customHeight="1" x14ac:dyDescent="0.6"/>
    <row r="880" s="12" customFormat="1" ht="14.25" customHeight="1" x14ac:dyDescent="0.6"/>
    <row r="881" s="12" customFormat="1" ht="14.25" customHeight="1" x14ac:dyDescent="0.6"/>
    <row r="882" s="12" customFormat="1" ht="14.25" customHeight="1" x14ac:dyDescent="0.6"/>
    <row r="883" s="12" customFormat="1" ht="14.25" customHeight="1" x14ac:dyDescent="0.6"/>
    <row r="884" s="12" customFormat="1" ht="14.25" customHeight="1" x14ac:dyDescent="0.6"/>
    <row r="885" s="12" customFormat="1" ht="14.25" customHeight="1" x14ac:dyDescent="0.6"/>
    <row r="886" s="12" customFormat="1" ht="14.25" customHeight="1" x14ac:dyDescent="0.6"/>
    <row r="887" s="12" customFormat="1" ht="14.25" customHeight="1" x14ac:dyDescent="0.6"/>
    <row r="888" s="12" customFormat="1" ht="14.25" customHeight="1" x14ac:dyDescent="0.6"/>
    <row r="889" s="12" customFormat="1" ht="14.25" customHeight="1" x14ac:dyDescent="0.6"/>
    <row r="890" s="12" customFormat="1" ht="14.25" customHeight="1" x14ac:dyDescent="0.6"/>
    <row r="891" s="12" customFormat="1" ht="14.25" customHeight="1" x14ac:dyDescent="0.6"/>
    <row r="892" s="12" customFormat="1" ht="14.25" customHeight="1" x14ac:dyDescent="0.6"/>
    <row r="893" s="12" customFormat="1" ht="14.25" customHeight="1" x14ac:dyDescent="0.6"/>
    <row r="894" s="12" customFormat="1" ht="14.25" customHeight="1" x14ac:dyDescent="0.6"/>
    <row r="895" s="12" customFormat="1" ht="14.25" customHeight="1" x14ac:dyDescent="0.6"/>
    <row r="896" s="12" customFormat="1" ht="14.25" customHeight="1" x14ac:dyDescent="0.6"/>
    <row r="897" s="12" customFormat="1" ht="14.25" customHeight="1" x14ac:dyDescent="0.6"/>
    <row r="898" s="12" customFormat="1" ht="14.25" customHeight="1" x14ac:dyDescent="0.6"/>
    <row r="899" s="12" customFormat="1" ht="14.25" customHeight="1" x14ac:dyDescent="0.6"/>
    <row r="900" s="12" customFormat="1" ht="14.25" customHeight="1" x14ac:dyDescent="0.6"/>
    <row r="901" s="12" customFormat="1" ht="14.25" customHeight="1" x14ac:dyDescent="0.6"/>
    <row r="902" s="12" customFormat="1" ht="14.25" customHeight="1" x14ac:dyDescent="0.6"/>
    <row r="903" s="12" customFormat="1" ht="14.25" customHeight="1" x14ac:dyDescent="0.6"/>
    <row r="904" s="12" customFormat="1" ht="14.25" customHeight="1" x14ac:dyDescent="0.6"/>
    <row r="905" s="12" customFormat="1" ht="14.25" customHeight="1" x14ac:dyDescent="0.6"/>
    <row r="906" s="12" customFormat="1" ht="14.25" customHeight="1" x14ac:dyDescent="0.6"/>
    <row r="907" s="12" customFormat="1" ht="14.25" customHeight="1" x14ac:dyDescent="0.6"/>
    <row r="908" s="12" customFormat="1" ht="14.25" customHeight="1" x14ac:dyDescent="0.6"/>
    <row r="909" s="12" customFormat="1" ht="14.25" customHeight="1" x14ac:dyDescent="0.6"/>
    <row r="910" s="12" customFormat="1" ht="14.25" customHeight="1" x14ac:dyDescent="0.6"/>
    <row r="911" s="12" customFormat="1" ht="14.25" customHeight="1" x14ac:dyDescent="0.6"/>
    <row r="912" s="12" customFormat="1" ht="14.25" customHeight="1" x14ac:dyDescent="0.6"/>
    <row r="913" s="12" customFormat="1" ht="14.25" customHeight="1" x14ac:dyDescent="0.6"/>
    <row r="914" s="12" customFormat="1" ht="14.25" customHeight="1" x14ac:dyDescent="0.6"/>
    <row r="915" s="12" customFormat="1" ht="14.25" customHeight="1" x14ac:dyDescent="0.6"/>
    <row r="916" s="12" customFormat="1" ht="14.25" customHeight="1" x14ac:dyDescent="0.6"/>
    <row r="917" s="12" customFormat="1" ht="14.25" customHeight="1" x14ac:dyDescent="0.6"/>
    <row r="918" s="12" customFormat="1" ht="14.25" customHeight="1" x14ac:dyDescent="0.6"/>
    <row r="919" s="12" customFormat="1" ht="14.25" customHeight="1" x14ac:dyDescent="0.6"/>
    <row r="920" s="12" customFormat="1" ht="14.25" customHeight="1" x14ac:dyDescent="0.6"/>
    <row r="921" s="12" customFormat="1" ht="14.25" customHeight="1" x14ac:dyDescent="0.6"/>
    <row r="922" s="12" customFormat="1" ht="14.25" customHeight="1" x14ac:dyDescent="0.6"/>
    <row r="923" s="12" customFormat="1" ht="14.25" customHeight="1" x14ac:dyDescent="0.6"/>
    <row r="924" s="12" customFormat="1" ht="14.25" customHeight="1" x14ac:dyDescent="0.6"/>
    <row r="925" s="12" customFormat="1" ht="14.25" customHeight="1" x14ac:dyDescent="0.6"/>
    <row r="926" s="12" customFormat="1" ht="14.25" customHeight="1" x14ac:dyDescent="0.6"/>
    <row r="927" s="12" customFormat="1" ht="14.25" customHeight="1" x14ac:dyDescent="0.6"/>
    <row r="928" s="12" customFormat="1" ht="14.25" customHeight="1" x14ac:dyDescent="0.6"/>
    <row r="929" s="12" customFormat="1" ht="14.25" customHeight="1" x14ac:dyDescent="0.6"/>
    <row r="930" s="12" customFormat="1" ht="14.25" customHeight="1" x14ac:dyDescent="0.6"/>
    <row r="931" s="12" customFormat="1" ht="14.25" customHeight="1" x14ac:dyDescent="0.6"/>
    <row r="932" s="12" customFormat="1" ht="14.25" customHeight="1" x14ac:dyDescent="0.6"/>
    <row r="933" s="12" customFormat="1" ht="14.25" customHeight="1" x14ac:dyDescent="0.6"/>
    <row r="934" s="12" customFormat="1" ht="14.25" customHeight="1" x14ac:dyDescent="0.6"/>
    <row r="935" s="12" customFormat="1" ht="14.25" customHeight="1" x14ac:dyDescent="0.6"/>
    <row r="936" s="12" customFormat="1" ht="14.25" customHeight="1" x14ac:dyDescent="0.6"/>
    <row r="937" s="12" customFormat="1" ht="14.25" customHeight="1" x14ac:dyDescent="0.6"/>
    <row r="938" s="12" customFormat="1" ht="14.25" customHeight="1" x14ac:dyDescent="0.6"/>
    <row r="939" s="12" customFormat="1" ht="14.25" customHeight="1" x14ac:dyDescent="0.6"/>
    <row r="940" s="12" customFormat="1" ht="14.25" customHeight="1" x14ac:dyDescent="0.6"/>
    <row r="941" s="12" customFormat="1" ht="14.25" customHeight="1" x14ac:dyDescent="0.6"/>
    <row r="942" s="12" customFormat="1" ht="14.25" customHeight="1" x14ac:dyDescent="0.6"/>
    <row r="943" s="12" customFormat="1" ht="14.25" customHeight="1" x14ac:dyDescent="0.6"/>
    <row r="944" s="12" customFormat="1" ht="14.25" customHeight="1" x14ac:dyDescent="0.6"/>
    <row r="945" s="12" customFormat="1" ht="14.25" customHeight="1" x14ac:dyDescent="0.6"/>
    <row r="946" s="12" customFormat="1" ht="14.25" customHeight="1" x14ac:dyDescent="0.6"/>
    <row r="947" s="12" customFormat="1" ht="14.25" customHeight="1" x14ac:dyDescent="0.6"/>
    <row r="948" s="12" customFormat="1" ht="14.25" customHeight="1" x14ac:dyDescent="0.6"/>
    <row r="949" s="12" customFormat="1" ht="14.25" customHeight="1" x14ac:dyDescent="0.6"/>
    <row r="950" s="12" customFormat="1" ht="14.25" customHeight="1" x14ac:dyDescent="0.6"/>
    <row r="951" s="12" customFormat="1" ht="14.25" customHeight="1" x14ac:dyDescent="0.6"/>
    <row r="952" s="12" customFormat="1" ht="14.25" customHeight="1" x14ac:dyDescent="0.6"/>
    <row r="953" s="12" customFormat="1" ht="14.25" customHeight="1" x14ac:dyDescent="0.6"/>
    <row r="954" s="12" customFormat="1" ht="14.25" customHeight="1" x14ac:dyDescent="0.6"/>
    <row r="955" s="12" customFormat="1" ht="14.25" customHeight="1" x14ac:dyDescent="0.6"/>
    <row r="956" s="12" customFormat="1" ht="14.25" customHeight="1" x14ac:dyDescent="0.6"/>
    <row r="957" s="12" customFormat="1" ht="14.25" customHeight="1" x14ac:dyDescent="0.6"/>
    <row r="958" s="12" customFormat="1" ht="14.25" customHeight="1" x14ac:dyDescent="0.6"/>
    <row r="959" s="12" customFormat="1" ht="14.25" customHeight="1" x14ac:dyDescent="0.6"/>
    <row r="960" s="12" customFormat="1" ht="14.25" customHeight="1" x14ac:dyDescent="0.6"/>
    <row r="961" s="12" customFormat="1" ht="14.25" customHeight="1" x14ac:dyDescent="0.6"/>
    <row r="962" s="12" customFormat="1" ht="14.25" customHeight="1" x14ac:dyDescent="0.6"/>
    <row r="963" s="12" customFormat="1" ht="14.25" customHeight="1" x14ac:dyDescent="0.6"/>
    <row r="964" s="12" customFormat="1" ht="14.25" customHeight="1" x14ac:dyDescent="0.6"/>
    <row r="965" s="12" customFormat="1" ht="14.25" customHeight="1" x14ac:dyDescent="0.6"/>
    <row r="966" s="12" customFormat="1" ht="14.25" customHeight="1" x14ac:dyDescent="0.6"/>
    <row r="967" s="12" customFormat="1" ht="14.25" customHeight="1" x14ac:dyDescent="0.6"/>
    <row r="968" s="12" customFormat="1" ht="14.25" customHeight="1" x14ac:dyDescent="0.6"/>
    <row r="969" s="12" customFormat="1" ht="14.25" customHeight="1" x14ac:dyDescent="0.6"/>
    <row r="970" s="12" customFormat="1" ht="14.25" customHeight="1" x14ac:dyDescent="0.6"/>
    <row r="971" s="12" customFormat="1" ht="14.25" customHeight="1" x14ac:dyDescent="0.6"/>
    <row r="972" s="12" customFormat="1" ht="14.25" customHeight="1" x14ac:dyDescent="0.6"/>
    <row r="973" s="12" customFormat="1" ht="14.25" customHeight="1" x14ac:dyDescent="0.6"/>
    <row r="974" s="12" customFormat="1" ht="14.25" customHeight="1" x14ac:dyDescent="0.6"/>
    <row r="975" s="12" customFormat="1" ht="14.25" customHeight="1" x14ac:dyDescent="0.6"/>
    <row r="976" s="12" customFormat="1" ht="14.25" customHeight="1" x14ac:dyDescent="0.6"/>
    <row r="977" s="12" customFormat="1" ht="14.25" customHeight="1" x14ac:dyDescent="0.6"/>
    <row r="978" s="12" customFormat="1" ht="14.25" customHeight="1" x14ac:dyDescent="0.6"/>
    <row r="979" s="12" customFormat="1" ht="14.25" customHeight="1" x14ac:dyDescent="0.6"/>
    <row r="980" s="12" customFormat="1" ht="14.25" customHeight="1" x14ac:dyDescent="0.6"/>
    <row r="981" s="12" customFormat="1" ht="14.25" customHeight="1" x14ac:dyDescent="0.6"/>
    <row r="982" s="12" customFormat="1" ht="14.25" customHeight="1" x14ac:dyDescent="0.6"/>
    <row r="983" s="12" customFormat="1" ht="14.25" customHeight="1" x14ac:dyDescent="0.6"/>
    <row r="984" s="12" customFormat="1" ht="14.25" customHeight="1" x14ac:dyDescent="0.6"/>
    <row r="985" s="12" customFormat="1" ht="14.25" customHeight="1" x14ac:dyDescent="0.6"/>
    <row r="986" s="12" customFormat="1" ht="14.25" customHeight="1" x14ac:dyDescent="0.6"/>
    <row r="987" s="12" customFormat="1" ht="14.25" customHeight="1" x14ac:dyDescent="0.6"/>
    <row r="988" s="12" customFormat="1" ht="14.25" customHeight="1" x14ac:dyDescent="0.6"/>
    <row r="989" s="12" customFormat="1" ht="14.25" customHeight="1" x14ac:dyDescent="0.6"/>
    <row r="990" s="12" customFormat="1" ht="14.25" customHeight="1" x14ac:dyDescent="0.6"/>
    <row r="991" s="12" customFormat="1" ht="14.25" customHeight="1" x14ac:dyDescent="0.6"/>
    <row r="992" s="12" customFormat="1" ht="14.25" customHeight="1" x14ac:dyDescent="0.6"/>
    <row r="993" s="12" customFormat="1" ht="14.25" customHeight="1" x14ac:dyDescent="0.6"/>
    <row r="994" s="12" customFormat="1" ht="14.25" customHeight="1" x14ac:dyDescent="0.6"/>
    <row r="995" s="12" customFormat="1" ht="14.25" customHeight="1" x14ac:dyDescent="0.6"/>
    <row r="996" s="12" customFormat="1" ht="14.25" customHeight="1" x14ac:dyDescent="0.6"/>
  </sheetData>
  <mergeCells count="4">
    <mergeCell ref="A3:I3"/>
    <mergeCell ref="A4:I4"/>
    <mergeCell ref="A5:I5"/>
    <mergeCell ref="A6:I6"/>
  </mergeCells>
  <pageMargins left="0.11811023622047245" right="0.11811023622047245" top="0.55118110236220474" bottom="0.74803149606299213" header="0" footer="0"/>
  <pageSetup paperSize="9" scale="9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82"/>
  <sheetViews>
    <sheetView zoomScaleNormal="100" workbookViewId="0">
      <selection activeCell="A3" sqref="A3:XFD6"/>
    </sheetView>
  </sheetViews>
  <sheetFormatPr defaultColWidth="12.59765625" defaultRowHeight="15" customHeight="1" x14ac:dyDescent="0.5"/>
  <cols>
    <col min="1" max="1" width="4.8984375" style="2" customWidth="1"/>
    <col min="2" max="2" width="42.5" style="2" customWidth="1"/>
    <col min="3" max="3" width="11" style="2" customWidth="1"/>
    <col min="4" max="4" width="11.19921875" style="2" customWidth="1"/>
    <col min="5" max="5" width="12.8984375" style="2" customWidth="1"/>
    <col min="6" max="6" width="20.59765625" style="2" customWidth="1"/>
    <col min="7" max="7" width="23.0976562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1"/>
      <c r="I1" s="1" t="s">
        <v>11</v>
      </c>
    </row>
    <row r="2" spans="1:9" ht="14.4" customHeight="1" x14ac:dyDescent="0.5">
      <c r="A2" s="1"/>
    </row>
    <row r="3" spans="1:9" ht="16.8" x14ac:dyDescent="0.5">
      <c r="A3" s="53" t="s">
        <v>12</v>
      </c>
      <c r="B3" s="52"/>
      <c r="C3" s="52"/>
      <c r="D3" s="52"/>
      <c r="E3" s="52"/>
      <c r="F3" s="52"/>
      <c r="G3" s="52"/>
      <c r="H3" s="52"/>
      <c r="I3" s="52"/>
    </row>
    <row r="4" spans="1:9" ht="24.6" x14ac:dyDescent="0.5">
      <c r="A4" s="54" t="s">
        <v>59</v>
      </c>
      <c r="B4" s="55"/>
      <c r="C4" s="55"/>
      <c r="D4" s="55"/>
      <c r="E4" s="55"/>
      <c r="F4" s="55"/>
      <c r="G4" s="55"/>
      <c r="H4" s="55"/>
      <c r="I4" s="55"/>
    </row>
    <row r="5" spans="1:9" ht="16.8" x14ac:dyDescent="0.5">
      <c r="A5" s="53" t="s">
        <v>23</v>
      </c>
      <c r="B5" s="52"/>
      <c r="C5" s="52"/>
      <c r="D5" s="52"/>
      <c r="E5" s="52"/>
      <c r="F5" s="52"/>
      <c r="G5" s="52"/>
      <c r="H5" s="52"/>
      <c r="I5" s="52"/>
    </row>
    <row r="6" spans="1:9" ht="24.6" x14ac:dyDescent="0.5">
      <c r="A6" s="56" t="s">
        <v>24</v>
      </c>
      <c r="B6" s="52"/>
      <c r="C6" s="52"/>
      <c r="D6" s="52"/>
      <c r="E6" s="52"/>
      <c r="F6" s="52"/>
      <c r="G6" s="52"/>
      <c r="H6" s="52"/>
      <c r="I6" s="52"/>
    </row>
    <row r="7" spans="1:9" ht="14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49</v>
      </c>
      <c r="C9" s="34">
        <v>40616.1</v>
      </c>
      <c r="D9" s="34">
        <v>40616.1</v>
      </c>
      <c r="E9" s="35" t="s">
        <v>8</v>
      </c>
      <c r="F9" s="29" t="s">
        <v>53</v>
      </c>
      <c r="G9" s="29" t="s">
        <v>53</v>
      </c>
      <c r="H9" s="35" t="s">
        <v>450</v>
      </c>
      <c r="I9" s="35" t="s">
        <v>50</v>
      </c>
    </row>
    <row r="10" spans="1:9" s="37" customFormat="1" ht="63" x14ac:dyDescent="0.25">
      <c r="A10" s="35">
        <v>2</v>
      </c>
      <c r="B10" s="28" t="s">
        <v>52</v>
      </c>
      <c r="C10" s="34">
        <v>5205</v>
      </c>
      <c r="D10" s="34">
        <v>5205</v>
      </c>
      <c r="E10" s="35" t="s">
        <v>8</v>
      </c>
      <c r="F10" s="29" t="s">
        <v>54</v>
      </c>
      <c r="G10" s="29" t="s">
        <v>54</v>
      </c>
      <c r="H10" s="35" t="s">
        <v>450</v>
      </c>
      <c r="I10" s="35" t="s">
        <v>55</v>
      </c>
    </row>
    <row r="11" spans="1:9" s="37" customFormat="1" ht="63" x14ac:dyDescent="0.25">
      <c r="A11" s="35">
        <v>3</v>
      </c>
      <c r="B11" s="28" t="s">
        <v>56</v>
      </c>
      <c r="C11" s="34">
        <v>21900</v>
      </c>
      <c r="D11" s="34">
        <v>21900</v>
      </c>
      <c r="E11" s="35" t="s">
        <v>8</v>
      </c>
      <c r="F11" s="29" t="s">
        <v>57</v>
      </c>
      <c r="G11" s="29" t="s">
        <v>57</v>
      </c>
      <c r="H11" s="35" t="s">
        <v>450</v>
      </c>
      <c r="I11" s="35" t="s">
        <v>58</v>
      </c>
    </row>
    <row r="12" spans="1:9" s="37" customFormat="1" ht="63" x14ac:dyDescent="0.25">
      <c r="A12" s="35">
        <v>4</v>
      </c>
      <c r="B12" s="28" t="s">
        <v>60</v>
      </c>
      <c r="C12" s="34">
        <v>40600</v>
      </c>
      <c r="D12" s="34">
        <v>40600</v>
      </c>
      <c r="E12" s="35" t="s">
        <v>8</v>
      </c>
      <c r="F12" s="29" t="s">
        <v>61</v>
      </c>
      <c r="G12" s="29" t="s">
        <v>61</v>
      </c>
      <c r="H12" s="35" t="s">
        <v>450</v>
      </c>
      <c r="I12" s="36" t="s">
        <v>62</v>
      </c>
    </row>
    <row r="13" spans="1:9" s="37" customFormat="1" ht="63" x14ac:dyDescent="0.25">
      <c r="A13" s="35">
        <v>5</v>
      </c>
      <c r="B13" s="28" t="s">
        <v>63</v>
      </c>
      <c r="C13" s="34">
        <v>8003.6</v>
      </c>
      <c r="D13" s="34">
        <v>8003.6</v>
      </c>
      <c r="E13" s="35" t="s">
        <v>8</v>
      </c>
      <c r="F13" s="29" t="s">
        <v>64</v>
      </c>
      <c r="G13" s="29" t="s">
        <v>64</v>
      </c>
      <c r="H13" s="35" t="s">
        <v>450</v>
      </c>
      <c r="I13" s="35" t="s">
        <v>65</v>
      </c>
    </row>
    <row r="14" spans="1:9" s="37" customFormat="1" ht="63" x14ac:dyDescent="0.25">
      <c r="A14" s="35">
        <v>6</v>
      </c>
      <c r="B14" s="28" t="s">
        <v>66</v>
      </c>
      <c r="C14" s="34">
        <v>21100</v>
      </c>
      <c r="D14" s="34">
        <v>21100</v>
      </c>
      <c r="E14" s="35" t="s">
        <v>8</v>
      </c>
      <c r="F14" s="29" t="s">
        <v>67</v>
      </c>
      <c r="G14" s="29" t="s">
        <v>67</v>
      </c>
      <c r="H14" s="35" t="s">
        <v>450</v>
      </c>
      <c r="I14" s="35" t="s">
        <v>68</v>
      </c>
    </row>
    <row r="15" spans="1:9" ht="19.5" customHeight="1" thickBot="1" x14ac:dyDescent="0.55000000000000004">
      <c r="A15" s="35"/>
      <c r="B15" s="28"/>
      <c r="C15" s="38">
        <f>SUM(C9:C14)</f>
        <v>137424.70000000001</v>
      </c>
      <c r="D15" s="34"/>
      <c r="E15" s="35"/>
      <c r="F15" s="29"/>
      <c r="G15" s="29"/>
      <c r="H15" s="35"/>
      <c r="I15" s="35"/>
    </row>
    <row r="16" spans="1:9" ht="14.25" customHeight="1" thickTop="1" x14ac:dyDescent="0.5"/>
    <row r="17" ht="14.25" customHeight="1" x14ac:dyDescent="0.5"/>
    <row r="18" ht="14.25" customHeight="1" x14ac:dyDescent="0.5"/>
    <row r="19" ht="14.25" customHeight="1" x14ac:dyDescent="0.5"/>
    <row r="20" ht="14.25" customHeight="1" x14ac:dyDescent="0.5"/>
    <row r="21" ht="14.25" customHeight="1" x14ac:dyDescent="0.5"/>
    <row r="22" ht="14.25" customHeight="1" x14ac:dyDescent="0.5"/>
    <row r="23" ht="14.25" customHeight="1" x14ac:dyDescent="0.5"/>
    <row r="24" ht="14.25" customHeight="1" x14ac:dyDescent="0.5"/>
    <row r="25" ht="14.25" customHeight="1" x14ac:dyDescent="0.5"/>
    <row r="26" ht="14.25" customHeight="1" x14ac:dyDescent="0.5"/>
    <row r="27" ht="14.25" customHeight="1" x14ac:dyDescent="0.5"/>
    <row r="28" ht="14.25" customHeight="1" x14ac:dyDescent="0.5"/>
    <row r="29" ht="14.25" customHeight="1" x14ac:dyDescent="0.5"/>
    <row r="30" ht="14.25" customHeight="1" x14ac:dyDescent="0.5"/>
    <row r="31" ht="14.25" customHeight="1" x14ac:dyDescent="0.5"/>
    <row r="32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003"/>
  <sheetViews>
    <sheetView zoomScaleNormal="100" workbookViewId="0">
      <selection activeCell="A3" sqref="A3:XFD6"/>
    </sheetView>
  </sheetViews>
  <sheetFormatPr defaultColWidth="12.59765625" defaultRowHeight="15" customHeight="1" x14ac:dyDescent="0.5"/>
  <cols>
    <col min="1" max="1" width="4.8984375" style="2" customWidth="1"/>
    <col min="2" max="2" width="41.8984375" style="2" customWidth="1"/>
    <col min="3" max="3" width="13.09765625" style="2" customWidth="1"/>
    <col min="4" max="4" width="12.69921875" style="2" customWidth="1"/>
    <col min="5" max="5" width="12.8984375" style="2" customWidth="1"/>
    <col min="6" max="6" width="20.59765625" style="2" customWidth="1"/>
    <col min="7" max="7" width="19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1"/>
      <c r="I1" s="1" t="s">
        <v>11</v>
      </c>
    </row>
    <row r="2" spans="1:9" ht="14.25" customHeight="1" x14ac:dyDescent="0.5">
      <c r="A2" s="1"/>
    </row>
    <row r="3" spans="1:9" ht="16.8" x14ac:dyDescent="0.5">
      <c r="A3" s="53" t="s">
        <v>12</v>
      </c>
      <c r="B3" s="52"/>
      <c r="C3" s="52"/>
      <c r="D3" s="52"/>
      <c r="E3" s="52"/>
      <c r="F3" s="52"/>
      <c r="G3" s="52"/>
      <c r="H3" s="52"/>
      <c r="I3" s="52"/>
    </row>
    <row r="4" spans="1:9" ht="24.6" x14ac:dyDescent="0.5">
      <c r="A4" s="54" t="s">
        <v>45</v>
      </c>
      <c r="B4" s="55"/>
      <c r="C4" s="55"/>
      <c r="D4" s="55"/>
      <c r="E4" s="55"/>
      <c r="F4" s="55"/>
      <c r="G4" s="55"/>
      <c r="H4" s="55"/>
      <c r="I4" s="55"/>
    </row>
    <row r="5" spans="1:9" ht="16.8" x14ac:dyDescent="0.5">
      <c r="A5" s="53" t="s">
        <v>25</v>
      </c>
      <c r="B5" s="52"/>
      <c r="C5" s="52"/>
      <c r="D5" s="52"/>
      <c r="E5" s="52"/>
      <c r="F5" s="52"/>
      <c r="G5" s="52"/>
      <c r="H5" s="52"/>
      <c r="I5" s="52"/>
    </row>
    <row r="6" spans="1:9" ht="24.6" x14ac:dyDescent="0.5">
      <c r="A6" s="56" t="s">
        <v>26</v>
      </c>
      <c r="B6" s="52"/>
      <c r="C6" s="52"/>
      <c r="D6" s="52"/>
      <c r="E6" s="52"/>
      <c r="F6" s="52"/>
      <c r="G6" s="52"/>
      <c r="H6" s="52"/>
      <c r="I6" s="52"/>
    </row>
    <row r="7" spans="1:9" ht="14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52</v>
      </c>
      <c r="C9" s="34">
        <v>5764</v>
      </c>
      <c r="D9" s="34">
        <v>5764</v>
      </c>
      <c r="E9" s="35" t="s">
        <v>8</v>
      </c>
      <c r="F9" s="29" t="s">
        <v>69</v>
      </c>
      <c r="G9" s="29" t="s">
        <v>69</v>
      </c>
      <c r="H9" s="35" t="s">
        <v>450</v>
      </c>
      <c r="I9" s="35" t="s">
        <v>70</v>
      </c>
    </row>
    <row r="10" spans="1:9" s="37" customFormat="1" ht="63" x14ac:dyDescent="0.25">
      <c r="A10" s="35">
        <v>2</v>
      </c>
      <c r="B10" s="28" t="s">
        <v>71</v>
      </c>
      <c r="C10" s="34">
        <v>5105</v>
      </c>
      <c r="D10" s="34">
        <v>5105</v>
      </c>
      <c r="E10" s="35" t="s">
        <v>8</v>
      </c>
      <c r="F10" s="29" t="s">
        <v>72</v>
      </c>
      <c r="G10" s="29" t="s">
        <v>72</v>
      </c>
      <c r="H10" s="35" t="s">
        <v>450</v>
      </c>
      <c r="I10" s="35" t="s">
        <v>73</v>
      </c>
    </row>
    <row r="11" spans="1:9" s="37" customFormat="1" ht="63" x14ac:dyDescent="0.25">
      <c r="A11" s="35">
        <v>3</v>
      </c>
      <c r="B11" s="28" t="s">
        <v>74</v>
      </c>
      <c r="C11" s="34">
        <v>12157.34</v>
      </c>
      <c r="D11" s="34">
        <v>12157.34</v>
      </c>
      <c r="E11" s="35" t="s">
        <v>8</v>
      </c>
      <c r="F11" s="29" t="s">
        <v>75</v>
      </c>
      <c r="G11" s="29" t="s">
        <v>75</v>
      </c>
      <c r="H11" s="35" t="s">
        <v>450</v>
      </c>
      <c r="I11" s="35" t="s">
        <v>76</v>
      </c>
    </row>
    <row r="12" spans="1:9" s="37" customFormat="1" ht="63" x14ac:dyDescent="0.25">
      <c r="A12" s="35">
        <v>4</v>
      </c>
      <c r="B12" s="28" t="s">
        <v>77</v>
      </c>
      <c r="C12" s="34">
        <v>9715.07</v>
      </c>
      <c r="D12" s="34">
        <v>9715.07</v>
      </c>
      <c r="E12" s="35" t="s">
        <v>8</v>
      </c>
      <c r="F12" s="29" t="s">
        <v>78</v>
      </c>
      <c r="G12" s="29" t="s">
        <v>78</v>
      </c>
      <c r="H12" s="35" t="s">
        <v>450</v>
      </c>
      <c r="I12" s="35" t="s">
        <v>79</v>
      </c>
    </row>
    <row r="13" spans="1:9" s="37" customFormat="1" ht="63" x14ac:dyDescent="0.25">
      <c r="A13" s="35">
        <v>5</v>
      </c>
      <c r="B13" s="28" t="s">
        <v>80</v>
      </c>
      <c r="C13" s="34">
        <v>10127.02</v>
      </c>
      <c r="D13" s="34">
        <v>10127.02</v>
      </c>
      <c r="E13" s="35" t="s">
        <v>8</v>
      </c>
      <c r="F13" s="29" t="s">
        <v>81</v>
      </c>
      <c r="G13" s="29" t="s">
        <v>81</v>
      </c>
      <c r="H13" s="35" t="s">
        <v>450</v>
      </c>
      <c r="I13" s="35" t="s">
        <v>82</v>
      </c>
    </row>
    <row r="14" spans="1:9" s="37" customFormat="1" ht="63" x14ac:dyDescent="0.25">
      <c r="A14" s="35">
        <v>6</v>
      </c>
      <c r="B14" s="28" t="s">
        <v>83</v>
      </c>
      <c r="C14" s="34">
        <v>129500</v>
      </c>
      <c r="D14" s="34">
        <v>130000</v>
      </c>
      <c r="E14" s="35" t="s">
        <v>8</v>
      </c>
      <c r="F14" s="29" t="s">
        <v>84</v>
      </c>
      <c r="G14" s="29" t="s">
        <v>85</v>
      </c>
      <c r="H14" s="35" t="s">
        <v>450</v>
      </c>
      <c r="I14" s="35" t="s">
        <v>86</v>
      </c>
    </row>
    <row r="15" spans="1:9" s="37" customFormat="1" ht="63" x14ac:dyDescent="0.25">
      <c r="A15" s="35">
        <v>7</v>
      </c>
      <c r="B15" s="28" t="s">
        <v>87</v>
      </c>
      <c r="C15" s="34">
        <v>238500</v>
      </c>
      <c r="D15" s="34">
        <v>240000</v>
      </c>
      <c r="E15" s="35" t="s">
        <v>8</v>
      </c>
      <c r="F15" s="29" t="s">
        <v>88</v>
      </c>
      <c r="G15" s="29" t="s">
        <v>89</v>
      </c>
      <c r="H15" s="35" t="s">
        <v>450</v>
      </c>
      <c r="I15" s="35" t="s">
        <v>90</v>
      </c>
    </row>
    <row r="16" spans="1:9" s="37" customFormat="1" ht="63" x14ac:dyDescent="0.25">
      <c r="A16" s="35">
        <v>8</v>
      </c>
      <c r="B16" s="28" t="s">
        <v>91</v>
      </c>
      <c r="C16" s="34">
        <v>42620</v>
      </c>
      <c r="D16" s="34">
        <v>42620</v>
      </c>
      <c r="E16" s="35" t="s">
        <v>8</v>
      </c>
      <c r="F16" s="29" t="s">
        <v>92</v>
      </c>
      <c r="G16" s="29" t="s">
        <v>92</v>
      </c>
      <c r="H16" s="35" t="s">
        <v>450</v>
      </c>
      <c r="I16" s="35" t="s">
        <v>93</v>
      </c>
    </row>
    <row r="17" spans="1:9" s="37" customFormat="1" ht="63" x14ac:dyDescent="0.25">
      <c r="A17" s="35">
        <v>9</v>
      </c>
      <c r="B17" s="28" t="s">
        <v>74</v>
      </c>
      <c r="C17" s="34">
        <v>10512.75</v>
      </c>
      <c r="D17" s="34">
        <v>10512.75</v>
      </c>
      <c r="E17" s="35" t="s">
        <v>8</v>
      </c>
      <c r="F17" s="29" t="s">
        <v>94</v>
      </c>
      <c r="G17" s="29" t="s">
        <v>94</v>
      </c>
      <c r="H17" s="35" t="s">
        <v>450</v>
      </c>
      <c r="I17" s="35" t="s">
        <v>95</v>
      </c>
    </row>
    <row r="18" spans="1:9" s="37" customFormat="1" ht="63" x14ac:dyDescent="0.25">
      <c r="A18" s="35">
        <v>10</v>
      </c>
      <c r="B18" s="28" t="s">
        <v>96</v>
      </c>
      <c r="C18" s="34">
        <v>49641.9</v>
      </c>
      <c r="D18" s="34">
        <v>49641.9</v>
      </c>
      <c r="E18" s="35" t="s">
        <v>8</v>
      </c>
      <c r="F18" s="29" t="s">
        <v>97</v>
      </c>
      <c r="G18" s="29" t="s">
        <v>97</v>
      </c>
      <c r="H18" s="35" t="s">
        <v>450</v>
      </c>
      <c r="I18" s="35" t="s">
        <v>98</v>
      </c>
    </row>
    <row r="19" spans="1:9" s="37" customFormat="1" ht="63" x14ac:dyDescent="0.25">
      <c r="A19" s="58">
        <v>11</v>
      </c>
      <c r="B19" s="59" t="s">
        <v>99</v>
      </c>
      <c r="C19" s="60">
        <v>16750</v>
      </c>
      <c r="D19" s="60">
        <v>16750</v>
      </c>
      <c r="E19" s="58" t="s">
        <v>8</v>
      </c>
      <c r="F19" s="61" t="s">
        <v>100</v>
      </c>
      <c r="G19" s="61" t="s">
        <v>100</v>
      </c>
      <c r="H19" s="35" t="s">
        <v>450</v>
      </c>
      <c r="I19" s="58" t="s">
        <v>101</v>
      </c>
    </row>
    <row r="20" spans="1:9" ht="21" customHeight="1" thickBot="1" x14ac:dyDescent="0.55000000000000004">
      <c r="A20" s="11"/>
      <c r="B20" s="30"/>
      <c r="C20" s="31">
        <f>SUM(C9:C19)</f>
        <v>530393.08000000007</v>
      </c>
      <c r="D20" s="32"/>
      <c r="E20" s="11"/>
      <c r="F20" s="33"/>
      <c r="G20" s="33"/>
      <c r="H20" s="11"/>
      <c r="I20" s="11"/>
    </row>
    <row r="21" spans="1:9" ht="14.25" customHeight="1" thickTop="1" x14ac:dyDescent="0.5"/>
    <row r="22" spans="1:9" ht="14.25" customHeight="1" x14ac:dyDescent="0.5"/>
    <row r="23" spans="1:9" ht="14.25" customHeight="1" x14ac:dyDescent="0.5"/>
    <row r="24" spans="1:9" ht="14.25" customHeight="1" x14ac:dyDescent="0.5"/>
    <row r="25" spans="1:9" ht="14.25" customHeight="1" x14ac:dyDescent="0.5"/>
    <row r="26" spans="1:9" ht="14.25" customHeight="1" x14ac:dyDescent="0.5"/>
    <row r="27" spans="1:9" ht="14.25" customHeight="1" x14ac:dyDescent="0.5"/>
    <row r="28" spans="1:9" ht="14.25" customHeight="1" x14ac:dyDescent="0.5"/>
    <row r="29" spans="1:9" ht="14.25" customHeight="1" x14ac:dyDescent="0.5"/>
    <row r="30" spans="1:9" ht="14.25" customHeight="1" x14ac:dyDescent="0.5"/>
    <row r="31" spans="1:9" ht="14.25" customHeight="1" x14ac:dyDescent="0.5"/>
    <row r="32" spans="1:9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  <row r="992" s="2" customFormat="1" ht="14.25" customHeight="1" x14ac:dyDescent="0.5"/>
    <row r="993" s="2" customFormat="1" ht="14.25" customHeight="1" x14ac:dyDescent="0.5"/>
    <row r="994" s="2" customFormat="1" ht="14.25" customHeight="1" x14ac:dyDescent="0.5"/>
    <row r="995" s="2" customFormat="1" ht="14.25" customHeight="1" x14ac:dyDescent="0.5"/>
    <row r="996" s="2" customFormat="1" ht="14.25" customHeight="1" x14ac:dyDescent="0.5"/>
    <row r="997" s="2" customFormat="1" ht="14.25" customHeight="1" x14ac:dyDescent="0.5"/>
    <row r="998" s="2" customFormat="1" ht="14.25" customHeight="1" x14ac:dyDescent="0.5"/>
    <row r="999" s="2" customFormat="1" ht="14.25" customHeight="1" x14ac:dyDescent="0.5"/>
    <row r="1000" s="2" customFormat="1" ht="14.25" customHeight="1" x14ac:dyDescent="0.5"/>
    <row r="1001" s="2" customFormat="1" ht="14.25" customHeight="1" x14ac:dyDescent="0.5"/>
    <row r="1002" s="2" customFormat="1" ht="14.25" customHeight="1" x14ac:dyDescent="0.5"/>
    <row r="1003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991"/>
  <sheetViews>
    <sheetView zoomScaleNormal="100" workbookViewId="0">
      <selection activeCell="H9" sqref="H9"/>
    </sheetView>
  </sheetViews>
  <sheetFormatPr defaultColWidth="12.59765625" defaultRowHeight="15" customHeight="1" x14ac:dyDescent="0.5"/>
  <cols>
    <col min="1" max="1" width="4.8984375" style="2" customWidth="1"/>
    <col min="2" max="2" width="35.8984375" style="2" customWidth="1"/>
    <col min="3" max="3" width="11.59765625" style="2" customWidth="1"/>
    <col min="4" max="4" width="10.69921875" style="2" customWidth="1"/>
    <col min="5" max="5" width="12.8984375" style="2" customWidth="1"/>
    <col min="6" max="6" width="21.3984375" style="2" customWidth="1"/>
    <col min="7" max="7" width="23.199218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1"/>
      <c r="I1" s="1" t="s">
        <v>11</v>
      </c>
    </row>
    <row r="2" spans="1:9" ht="14.25" customHeight="1" x14ac:dyDescent="0.5">
      <c r="A2" s="1"/>
    </row>
    <row r="3" spans="1:9" ht="16.8" x14ac:dyDescent="0.5">
      <c r="A3" s="53" t="s">
        <v>12</v>
      </c>
      <c r="B3" s="52"/>
      <c r="C3" s="52"/>
      <c r="D3" s="52"/>
      <c r="E3" s="52"/>
      <c r="F3" s="52"/>
      <c r="G3" s="52"/>
      <c r="H3" s="52"/>
      <c r="I3" s="52"/>
    </row>
    <row r="4" spans="1:9" ht="24.6" x14ac:dyDescent="0.5">
      <c r="A4" s="54" t="s">
        <v>45</v>
      </c>
      <c r="B4" s="55"/>
      <c r="C4" s="55"/>
      <c r="D4" s="55"/>
      <c r="E4" s="55"/>
      <c r="F4" s="55"/>
      <c r="G4" s="55"/>
      <c r="H4" s="55"/>
      <c r="I4" s="55"/>
    </row>
    <row r="5" spans="1:9" ht="16.8" x14ac:dyDescent="0.5">
      <c r="A5" s="53" t="s">
        <v>27</v>
      </c>
      <c r="B5" s="52"/>
      <c r="C5" s="52"/>
      <c r="D5" s="52"/>
      <c r="E5" s="52"/>
      <c r="F5" s="52"/>
      <c r="G5" s="52"/>
      <c r="H5" s="52"/>
      <c r="I5" s="52"/>
    </row>
    <row r="6" spans="1:9" ht="24.6" x14ac:dyDescent="0.5">
      <c r="A6" s="56" t="s">
        <v>28</v>
      </c>
      <c r="B6" s="52"/>
      <c r="C6" s="52"/>
      <c r="D6" s="52"/>
      <c r="E6" s="52"/>
      <c r="F6" s="52"/>
      <c r="G6" s="52"/>
      <c r="H6" s="52"/>
      <c r="I6" s="52"/>
    </row>
    <row r="7" spans="1:9" ht="14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102</v>
      </c>
      <c r="C9" s="34">
        <v>11490</v>
      </c>
      <c r="D9" s="34">
        <v>11490</v>
      </c>
      <c r="E9" s="35" t="s">
        <v>8</v>
      </c>
      <c r="F9" s="29" t="s">
        <v>103</v>
      </c>
      <c r="G9" s="29" t="s">
        <v>103</v>
      </c>
      <c r="H9" s="35" t="s">
        <v>450</v>
      </c>
      <c r="I9" s="35" t="s">
        <v>104</v>
      </c>
    </row>
    <row r="10" spans="1:9" s="37" customFormat="1" ht="63" x14ac:dyDescent="0.25">
      <c r="A10" s="35">
        <v>2</v>
      </c>
      <c r="B10" s="28" t="s">
        <v>105</v>
      </c>
      <c r="C10" s="34">
        <v>203000</v>
      </c>
      <c r="D10" s="34">
        <v>205000</v>
      </c>
      <c r="E10" s="35" t="s">
        <v>8</v>
      </c>
      <c r="F10" s="29" t="s">
        <v>106</v>
      </c>
      <c r="G10" s="29" t="s">
        <v>141</v>
      </c>
      <c r="H10" s="35" t="s">
        <v>450</v>
      </c>
      <c r="I10" s="35" t="s">
        <v>107</v>
      </c>
    </row>
    <row r="11" spans="1:9" s="37" customFormat="1" ht="63" x14ac:dyDescent="0.25">
      <c r="A11" s="35">
        <v>3</v>
      </c>
      <c r="B11" s="28" t="s">
        <v>108</v>
      </c>
      <c r="C11" s="34">
        <v>203000</v>
      </c>
      <c r="D11" s="34">
        <v>205000</v>
      </c>
      <c r="E11" s="35" t="s">
        <v>8</v>
      </c>
      <c r="F11" s="29" t="s">
        <v>106</v>
      </c>
      <c r="G11" s="29" t="s">
        <v>141</v>
      </c>
      <c r="H11" s="35" t="s">
        <v>450</v>
      </c>
      <c r="I11" s="35" t="s">
        <v>109</v>
      </c>
    </row>
    <row r="12" spans="1:9" s="37" customFormat="1" ht="63" x14ac:dyDescent="0.25">
      <c r="A12" s="35">
        <v>4</v>
      </c>
      <c r="B12" s="28" t="s">
        <v>66</v>
      </c>
      <c r="C12" s="34">
        <v>23300</v>
      </c>
      <c r="D12" s="34">
        <v>23300</v>
      </c>
      <c r="E12" s="35" t="s">
        <v>8</v>
      </c>
      <c r="F12" s="29" t="s">
        <v>110</v>
      </c>
      <c r="G12" s="29" t="s">
        <v>110</v>
      </c>
      <c r="H12" s="35" t="s">
        <v>450</v>
      </c>
      <c r="I12" s="35" t="s">
        <v>111</v>
      </c>
    </row>
    <row r="13" spans="1:9" s="37" customFormat="1" ht="63" x14ac:dyDescent="0.25">
      <c r="A13" s="35">
        <v>5</v>
      </c>
      <c r="B13" s="28" t="s">
        <v>112</v>
      </c>
      <c r="C13" s="34">
        <v>42872.5</v>
      </c>
      <c r="D13" s="34">
        <v>42872.55</v>
      </c>
      <c r="E13" s="35" t="s">
        <v>8</v>
      </c>
      <c r="F13" s="29" t="s">
        <v>113</v>
      </c>
      <c r="G13" s="29" t="s">
        <v>113</v>
      </c>
      <c r="H13" s="35" t="s">
        <v>450</v>
      </c>
      <c r="I13" s="35" t="s">
        <v>114</v>
      </c>
    </row>
    <row r="14" spans="1:9" s="37" customFormat="1" ht="63" x14ac:dyDescent="0.25">
      <c r="A14" s="35">
        <v>6</v>
      </c>
      <c r="B14" s="28" t="s">
        <v>115</v>
      </c>
      <c r="C14" s="62">
        <v>21500</v>
      </c>
      <c r="D14" s="34">
        <v>21500</v>
      </c>
      <c r="E14" s="35" t="s">
        <v>8</v>
      </c>
      <c r="F14" s="35" t="s">
        <v>116</v>
      </c>
      <c r="G14" s="35" t="s">
        <v>116</v>
      </c>
      <c r="H14" s="35" t="s">
        <v>450</v>
      </c>
      <c r="I14" s="35" t="s">
        <v>117</v>
      </c>
    </row>
    <row r="15" spans="1:9" ht="18.75" customHeight="1" thickBot="1" x14ac:dyDescent="0.55000000000000004">
      <c r="A15" s="5"/>
      <c r="B15" s="6"/>
      <c r="C15" s="27">
        <f>SUM(C9:C14)</f>
        <v>505162.5</v>
      </c>
      <c r="D15" s="7"/>
      <c r="E15" s="5"/>
      <c r="F15" s="8"/>
      <c r="G15" s="8"/>
      <c r="H15" s="5"/>
      <c r="I15" s="5"/>
    </row>
    <row r="16" spans="1:9" ht="14.25" customHeight="1" thickTop="1" x14ac:dyDescent="0.5"/>
    <row r="17" s="2" customFormat="1" ht="14.25" customHeight="1" x14ac:dyDescent="0.5"/>
    <row r="18" s="2" customFormat="1" ht="14.25" customHeight="1" x14ac:dyDescent="0.5"/>
    <row r="19" s="2" customFormat="1" ht="14.25" customHeight="1" x14ac:dyDescent="0.5"/>
    <row r="20" s="2" customFormat="1" ht="14.25" customHeight="1" x14ac:dyDescent="0.5"/>
    <row r="21" s="2" customFormat="1" ht="14.25" customHeight="1" x14ac:dyDescent="0.5"/>
    <row r="22" s="2" customFormat="1" ht="14.25" customHeight="1" x14ac:dyDescent="0.5"/>
    <row r="23" s="2" customFormat="1" ht="14.25" customHeight="1" x14ac:dyDescent="0.5"/>
    <row r="24" s="2" customFormat="1" ht="14.25" customHeight="1" x14ac:dyDescent="0.5"/>
    <row r="25" s="2" customFormat="1" ht="14.25" customHeight="1" x14ac:dyDescent="0.5"/>
    <row r="26" s="2" customFormat="1" ht="14.25" customHeight="1" x14ac:dyDescent="0.5"/>
    <row r="27" s="2" customFormat="1" ht="14.25" customHeight="1" x14ac:dyDescent="0.5"/>
    <row r="28" s="2" customFormat="1" ht="14.25" customHeight="1" x14ac:dyDescent="0.5"/>
    <row r="29" s="2" customFormat="1" ht="14.25" customHeight="1" x14ac:dyDescent="0.5"/>
    <row r="30" s="2" customFormat="1" ht="14.25" customHeight="1" x14ac:dyDescent="0.5"/>
    <row r="31" s="2" customFormat="1" ht="14.25" customHeight="1" x14ac:dyDescent="0.5"/>
    <row r="32" s="2" customFormat="1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000"/>
  <sheetViews>
    <sheetView zoomScaleNormal="100" workbookViewId="0">
      <selection activeCell="H9" sqref="H9"/>
    </sheetView>
  </sheetViews>
  <sheetFormatPr defaultColWidth="12.59765625" defaultRowHeight="15" customHeight="1" x14ac:dyDescent="0.5"/>
  <cols>
    <col min="1" max="1" width="4.8984375" style="23" customWidth="1"/>
    <col min="2" max="2" width="43.59765625" style="2" customWidth="1"/>
    <col min="3" max="3" width="11.19921875" style="2" customWidth="1"/>
    <col min="4" max="4" width="10.69921875" style="2" customWidth="1"/>
    <col min="5" max="5" width="12.8984375" style="23" customWidth="1"/>
    <col min="6" max="6" width="22.69921875" style="23" customWidth="1"/>
    <col min="7" max="7" width="23.59765625" style="23" customWidth="1"/>
    <col min="8" max="8" width="12.59765625" style="2" customWidth="1"/>
    <col min="9" max="9" width="18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22"/>
      <c r="I1" s="1" t="s">
        <v>11</v>
      </c>
    </row>
    <row r="2" spans="1:9" ht="14.25" customHeight="1" x14ac:dyDescent="0.5">
      <c r="A2" s="22"/>
    </row>
    <row r="3" spans="1:9" ht="16.8" x14ac:dyDescent="0.5">
      <c r="A3" s="53" t="s">
        <v>12</v>
      </c>
      <c r="B3" s="52"/>
      <c r="C3" s="52"/>
      <c r="D3" s="52"/>
      <c r="E3" s="52"/>
      <c r="F3" s="52"/>
      <c r="G3" s="52"/>
      <c r="H3" s="52"/>
      <c r="I3" s="52"/>
    </row>
    <row r="4" spans="1:9" ht="24.6" x14ac:dyDescent="0.5">
      <c r="A4" s="54" t="s">
        <v>45</v>
      </c>
      <c r="B4" s="55"/>
      <c r="C4" s="55"/>
      <c r="D4" s="55"/>
      <c r="E4" s="55"/>
      <c r="F4" s="55"/>
      <c r="G4" s="55"/>
      <c r="H4" s="55"/>
      <c r="I4" s="55"/>
    </row>
    <row r="5" spans="1:9" ht="16.8" x14ac:dyDescent="0.5">
      <c r="A5" s="53" t="s">
        <v>29</v>
      </c>
      <c r="B5" s="52"/>
      <c r="C5" s="52"/>
      <c r="D5" s="52"/>
      <c r="E5" s="52"/>
      <c r="F5" s="52"/>
      <c r="G5" s="52"/>
      <c r="H5" s="52"/>
      <c r="I5" s="52"/>
    </row>
    <row r="6" spans="1:9" ht="24.6" x14ac:dyDescent="0.5">
      <c r="A6" s="56" t="s">
        <v>30</v>
      </c>
      <c r="B6" s="52"/>
      <c r="C6" s="52"/>
      <c r="D6" s="52"/>
      <c r="E6" s="52"/>
      <c r="F6" s="52"/>
      <c r="G6" s="52"/>
      <c r="H6" s="52"/>
      <c r="I6" s="52"/>
    </row>
    <row r="7" spans="1:9" ht="14.25" customHeight="1" x14ac:dyDescent="0.5">
      <c r="A7" s="3"/>
    </row>
    <row r="8" spans="1:9" ht="98.4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118</v>
      </c>
      <c r="C9" s="34">
        <v>50000</v>
      </c>
      <c r="D9" s="34">
        <v>50000</v>
      </c>
      <c r="E9" s="35" t="s">
        <v>8</v>
      </c>
      <c r="F9" s="29" t="s">
        <v>119</v>
      </c>
      <c r="G9" s="29" t="s">
        <v>119</v>
      </c>
      <c r="H9" s="35" t="s">
        <v>450</v>
      </c>
      <c r="I9" s="35" t="s">
        <v>120</v>
      </c>
    </row>
    <row r="10" spans="1:9" s="37" customFormat="1" ht="63" x14ac:dyDescent="0.25">
      <c r="A10" s="35">
        <v>2</v>
      </c>
      <c r="B10" s="28" t="s">
        <v>63</v>
      </c>
      <c r="C10" s="66">
        <v>6000</v>
      </c>
      <c r="D10" s="66">
        <v>6000</v>
      </c>
      <c r="E10" s="35" t="s">
        <v>8</v>
      </c>
      <c r="F10" s="29" t="s">
        <v>121</v>
      </c>
      <c r="G10" s="29" t="s">
        <v>121</v>
      </c>
      <c r="H10" s="35" t="s">
        <v>450</v>
      </c>
      <c r="I10" s="35" t="s">
        <v>122</v>
      </c>
    </row>
    <row r="11" spans="1:9" s="37" customFormat="1" ht="63" x14ac:dyDescent="0.25">
      <c r="A11" s="35">
        <v>3</v>
      </c>
      <c r="B11" s="28" t="s">
        <v>123</v>
      </c>
      <c r="C11" s="66">
        <v>17200</v>
      </c>
      <c r="D11" s="66">
        <v>17200</v>
      </c>
      <c r="E11" s="35" t="s">
        <v>8</v>
      </c>
      <c r="F11" s="29" t="s">
        <v>124</v>
      </c>
      <c r="G11" s="29" t="s">
        <v>124</v>
      </c>
      <c r="H11" s="35" t="s">
        <v>450</v>
      </c>
      <c r="I11" s="35" t="s">
        <v>125</v>
      </c>
    </row>
    <row r="12" spans="1:9" s="37" customFormat="1" ht="63" x14ac:dyDescent="0.25">
      <c r="A12" s="35">
        <v>4</v>
      </c>
      <c r="B12" s="28" t="s">
        <v>126</v>
      </c>
      <c r="C12" s="34">
        <v>5670</v>
      </c>
      <c r="D12" s="34">
        <v>5670</v>
      </c>
      <c r="E12" s="35" t="s">
        <v>8</v>
      </c>
      <c r="F12" s="29" t="s">
        <v>127</v>
      </c>
      <c r="G12" s="29" t="s">
        <v>127</v>
      </c>
      <c r="H12" s="35" t="s">
        <v>450</v>
      </c>
      <c r="I12" s="35" t="s">
        <v>128</v>
      </c>
    </row>
    <row r="13" spans="1:9" s="37" customFormat="1" ht="63" x14ac:dyDescent="0.25">
      <c r="A13" s="35">
        <v>5</v>
      </c>
      <c r="B13" s="28" t="s">
        <v>123</v>
      </c>
      <c r="C13" s="34">
        <v>33000</v>
      </c>
      <c r="D13" s="34">
        <v>33000</v>
      </c>
      <c r="E13" s="35" t="s">
        <v>8</v>
      </c>
      <c r="F13" s="29" t="s">
        <v>129</v>
      </c>
      <c r="G13" s="29" t="s">
        <v>129</v>
      </c>
      <c r="H13" s="35" t="s">
        <v>450</v>
      </c>
      <c r="I13" s="35" t="s">
        <v>130</v>
      </c>
    </row>
    <row r="14" spans="1:9" s="37" customFormat="1" ht="63" x14ac:dyDescent="0.25">
      <c r="A14" s="35">
        <v>6</v>
      </c>
      <c r="B14" s="28" t="s">
        <v>131</v>
      </c>
      <c r="C14" s="66">
        <v>8000</v>
      </c>
      <c r="D14" s="66">
        <v>8000</v>
      </c>
      <c r="E14" s="35" t="s">
        <v>8</v>
      </c>
      <c r="F14" s="29" t="s">
        <v>132</v>
      </c>
      <c r="G14" s="29" t="s">
        <v>132</v>
      </c>
      <c r="H14" s="35" t="s">
        <v>450</v>
      </c>
      <c r="I14" s="35" t="s">
        <v>133</v>
      </c>
    </row>
    <row r="15" spans="1:9" s="37" customFormat="1" ht="63" x14ac:dyDescent="0.25">
      <c r="A15" s="35">
        <v>7</v>
      </c>
      <c r="B15" s="28" t="s">
        <v>134</v>
      </c>
      <c r="C15" s="66">
        <v>25538</v>
      </c>
      <c r="D15" s="66">
        <v>25538</v>
      </c>
      <c r="E15" s="35" t="s">
        <v>8</v>
      </c>
      <c r="F15" s="29" t="s">
        <v>135</v>
      </c>
      <c r="G15" s="29" t="s">
        <v>135</v>
      </c>
      <c r="H15" s="35" t="s">
        <v>450</v>
      </c>
      <c r="I15" s="35" t="s">
        <v>136</v>
      </c>
    </row>
    <row r="16" spans="1:9" s="37" customFormat="1" ht="63" x14ac:dyDescent="0.25">
      <c r="A16" s="35">
        <v>8</v>
      </c>
      <c r="B16" s="28" t="s">
        <v>137</v>
      </c>
      <c r="C16" s="34">
        <v>199000</v>
      </c>
      <c r="D16" s="34">
        <v>200000</v>
      </c>
      <c r="E16" s="35" t="s">
        <v>8</v>
      </c>
      <c r="F16" s="29" t="s">
        <v>139</v>
      </c>
      <c r="G16" s="29" t="s">
        <v>138</v>
      </c>
      <c r="H16" s="35" t="s">
        <v>450</v>
      </c>
      <c r="I16" s="35" t="s">
        <v>140</v>
      </c>
    </row>
    <row r="17" spans="1:9" s="37" customFormat="1" ht="63" x14ac:dyDescent="0.25">
      <c r="A17" s="35">
        <v>9</v>
      </c>
      <c r="B17" s="28" t="s">
        <v>142</v>
      </c>
      <c r="C17" s="34">
        <v>204500</v>
      </c>
      <c r="D17" s="34">
        <v>206000</v>
      </c>
      <c r="E17" s="35" t="s">
        <v>8</v>
      </c>
      <c r="F17" s="29" t="s">
        <v>143</v>
      </c>
      <c r="G17" s="29" t="s">
        <v>144</v>
      </c>
      <c r="H17" s="35" t="s">
        <v>450</v>
      </c>
      <c r="I17" s="35" t="s">
        <v>145</v>
      </c>
    </row>
    <row r="18" spans="1:9" s="37" customFormat="1" ht="63" x14ac:dyDescent="0.25">
      <c r="A18" s="35">
        <v>10</v>
      </c>
      <c r="B18" s="28" t="s">
        <v>123</v>
      </c>
      <c r="C18" s="66">
        <v>12000</v>
      </c>
      <c r="D18" s="66">
        <v>12000</v>
      </c>
      <c r="E18" s="35" t="s">
        <v>8</v>
      </c>
      <c r="F18" s="29" t="s">
        <v>146</v>
      </c>
      <c r="G18" s="29" t="s">
        <v>146</v>
      </c>
      <c r="H18" s="35" t="s">
        <v>450</v>
      </c>
      <c r="I18" s="35" t="s">
        <v>147</v>
      </c>
    </row>
    <row r="19" spans="1:9" s="37" customFormat="1" ht="63" x14ac:dyDescent="0.25">
      <c r="A19" s="35">
        <v>11</v>
      </c>
      <c r="B19" s="28" t="s">
        <v>148</v>
      </c>
      <c r="C19" s="66">
        <v>45000</v>
      </c>
      <c r="D19" s="66">
        <v>45000</v>
      </c>
      <c r="E19" s="35" t="s">
        <v>8</v>
      </c>
      <c r="F19" s="29" t="s">
        <v>149</v>
      </c>
      <c r="G19" s="29" t="s">
        <v>149</v>
      </c>
      <c r="H19" s="35" t="s">
        <v>450</v>
      </c>
      <c r="I19" s="35" t="s">
        <v>150</v>
      </c>
    </row>
    <row r="20" spans="1:9" s="37" customFormat="1" ht="63" x14ac:dyDescent="0.25">
      <c r="A20" s="67">
        <v>12</v>
      </c>
      <c r="B20" s="68" t="s">
        <v>151</v>
      </c>
      <c r="C20" s="62">
        <v>5362</v>
      </c>
      <c r="D20" s="62">
        <v>5362</v>
      </c>
      <c r="E20" s="67" t="s">
        <v>8</v>
      </c>
      <c r="F20" s="69" t="s">
        <v>152</v>
      </c>
      <c r="G20" s="69" t="s">
        <v>152</v>
      </c>
      <c r="H20" s="35" t="s">
        <v>450</v>
      </c>
      <c r="I20" s="67" t="s">
        <v>153</v>
      </c>
    </row>
    <row r="21" spans="1:9" s="57" customFormat="1" ht="63" x14ac:dyDescent="0.25">
      <c r="A21" s="70">
        <v>13</v>
      </c>
      <c r="B21" s="71" t="s">
        <v>154</v>
      </c>
      <c r="C21" s="72">
        <v>7281</v>
      </c>
      <c r="D21" s="72">
        <v>7281</v>
      </c>
      <c r="E21" s="70" t="s">
        <v>8</v>
      </c>
      <c r="F21" s="70" t="s">
        <v>155</v>
      </c>
      <c r="G21" s="70" t="s">
        <v>155</v>
      </c>
      <c r="H21" s="35" t="s">
        <v>450</v>
      </c>
      <c r="I21" s="71" t="s">
        <v>156</v>
      </c>
    </row>
    <row r="22" spans="1:9" s="57" customFormat="1" ht="63" x14ac:dyDescent="0.25">
      <c r="A22" s="70">
        <v>14</v>
      </c>
      <c r="B22" s="71" t="s">
        <v>157</v>
      </c>
      <c r="C22" s="72">
        <v>20900</v>
      </c>
      <c r="D22" s="72">
        <v>20900</v>
      </c>
      <c r="E22" s="70" t="s">
        <v>8</v>
      </c>
      <c r="F22" s="70" t="s">
        <v>158</v>
      </c>
      <c r="G22" s="70" t="s">
        <v>158</v>
      </c>
      <c r="H22" s="35" t="s">
        <v>450</v>
      </c>
      <c r="I22" s="71" t="s">
        <v>159</v>
      </c>
    </row>
    <row r="23" spans="1:9" s="57" customFormat="1" ht="63" x14ac:dyDescent="0.25">
      <c r="A23" s="70">
        <v>15</v>
      </c>
      <c r="B23" s="28" t="s">
        <v>160</v>
      </c>
      <c r="C23" s="72">
        <v>88900</v>
      </c>
      <c r="D23" s="72">
        <v>88900</v>
      </c>
      <c r="E23" s="70" t="s">
        <v>8</v>
      </c>
      <c r="F23" s="70" t="s">
        <v>161</v>
      </c>
      <c r="G23" s="70" t="s">
        <v>161</v>
      </c>
      <c r="H23" s="35" t="s">
        <v>450</v>
      </c>
      <c r="I23" s="71" t="s">
        <v>162</v>
      </c>
    </row>
    <row r="24" spans="1:9" s="57" customFormat="1" ht="63" x14ac:dyDescent="0.25">
      <c r="A24" s="70">
        <v>16</v>
      </c>
      <c r="B24" s="71" t="s">
        <v>163</v>
      </c>
      <c r="C24" s="72">
        <v>8337</v>
      </c>
      <c r="D24" s="72">
        <v>8337</v>
      </c>
      <c r="E24" s="70" t="s">
        <v>8</v>
      </c>
      <c r="F24" s="70" t="s">
        <v>164</v>
      </c>
      <c r="G24" s="70" t="s">
        <v>164</v>
      </c>
      <c r="H24" s="35" t="s">
        <v>450</v>
      </c>
      <c r="I24" s="71" t="s">
        <v>165</v>
      </c>
    </row>
    <row r="25" spans="1:9" s="57" customFormat="1" ht="63" x14ac:dyDescent="0.25">
      <c r="A25" s="70">
        <v>17</v>
      </c>
      <c r="B25" s="71" t="s">
        <v>166</v>
      </c>
      <c r="C25" s="72">
        <v>23755</v>
      </c>
      <c r="D25" s="72">
        <v>23755</v>
      </c>
      <c r="E25" s="70" t="s">
        <v>8</v>
      </c>
      <c r="F25" s="70" t="s">
        <v>167</v>
      </c>
      <c r="G25" s="70" t="s">
        <v>167</v>
      </c>
      <c r="H25" s="35" t="s">
        <v>450</v>
      </c>
      <c r="I25" s="71" t="s">
        <v>168</v>
      </c>
    </row>
    <row r="26" spans="1:9" s="57" customFormat="1" ht="63" x14ac:dyDescent="0.25">
      <c r="A26" s="70">
        <v>18</v>
      </c>
      <c r="B26" s="28" t="s">
        <v>169</v>
      </c>
      <c r="C26" s="34">
        <v>134410.75</v>
      </c>
      <c r="D26" s="34">
        <v>134410.75</v>
      </c>
      <c r="E26" s="35" t="s">
        <v>8</v>
      </c>
      <c r="F26" s="29" t="s">
        <v>170</v>
      </c>
      <c r="G26" s="29" t="s">
        <v>170</v>
      </c>
      <c r="H26" s="35" t="s">
        <v>450</v>
      </c>
      <c r="I26" s="71" t="s">
        <v>171</v>
      </c>
    </row>
    <row r="27" spans="1:9" s="25" customFormat="1" ht="18" customHeight="1" thickBot="1" x14ac:dyDescent="0.3">
      <c r="A27" s="10"/>
      <c r="B27" s="24"/>
      <c r="C27" s="26">
        <f>SUM(C9:C26)</f>
        <v>894853.75</v>
      </c>
      <c r="D27" s="9"/>
      <c r="E27" s="10"/>
      <c r="F27" s="10"/>
      <c r="G27" s="10"/>
      <c r="H27" s="24"/>
      <c r="I27" s="24"/>
    </row>
    <row r="28" spans="1:9" ht="14.25" customHeight="1" thickTop="1" x14ac:dyDescent="0.5"/>
    <row r="29" spans="1:9" ht="14.25" customHeight="1" x14ac:dyDescent="0.5"/>
    <row r="30" spans="1:9" ht="14.25" customHeight="1" x14ac:dyDescent="0.5"/>
    <row r="31" spans="1:9" ht="14.25" customHeight="1" x14ac:dyDescent="0.5"/>
    <row r="32" spans="1:9" ht="14.25" customHeight="1" x14ac:dyDescent="0.5"/>
    <row r="33" ht="14.25" customHeight="1" x14ac:dyDescent="0.5"/>
    <row r="34" ht="14.25" customHeight="1" x14ac:dyDescent="0.5"/>
    <row r="35" ht="14.25" customHeight="1" x14ac:dyDescent="0.5"/>
    <row r="36" ht="14.25" customHeight="1" x14ac:dyDescent="0.5"/>
    <row r="37" ht="14.25" customHeight="1" x14ac:dyDescent="0.5"/>
    <row r="38" ht="14.25" customHeight="1" x14ac:dyDescent="0.5"/>
    <row r="39" ht="14.25" customHeight="1" x14ac:dyDescent="0.5"/>
    <row r="40" ht="14.25" customHeight="1" x14ac:dyDescent="0.5"/>
    <row r="41" ht="14.25" customHeight="1" x14ac:dyDescent="0.5"/>
    <row r="42" ht="14.25" customHeight="1" x14ac:dyDescent="0.5"/>
    <row r="43" ht="14.25" customHeight="1" x14ac:dyDescent="0.5"/>
    <row r="44" ht="14.25" customHeight="1" x14ac:dyDescent="0.5"/>
    <row r="45" ht="14.25" customHeight="1" x14ac:dyDescent="0.5"/>
    <row r="46" ht="14.25" customHeight="1" x14ac:dyDescent="0.5"/>
    <row r="47" ht="14.25" customHeight="1" x14ac:dyDescent="0.5"/>
    <row r="48" ht="14.25" customHeight="1" x14ac:dyDescent="0.5"/>
    <row r="49" ht="14.25" customHeight="1" x14ac:dyDescent="0.5"/>
    <row r="50" ht="14.25" customHeight="1" x14ac:dyDescent="0.5"/>
    <row r="51" ht="14.25" customHeight="1" x14ac:dyDescent="0.5"/>
    <row r="52" ht="14.25" customHeight="1" x14ac:dyDescent="0.5"/>
    <row r="53" ht="14.25" customHeight="1" x14ac:dyDescent="0.5"/>
    <row r="54" ht="14.25" customHeight="1" x14ac:dyDescent="0.5"/>
    <row r="55" ht="14.25" customHeight="1" x14ac:dyDescent="0.5"/>
    <row r="56" ht="14.25" customHeight="1" x14ac:dyDescent="0.5"/>
    <row r="57" ht="14.25" customHeight="1" x14ac:dyDescent="0.5"/>
    <row r="58" ht="14.25" customHeight="1" x14ac:dyDescent="0.5"/>
    <row r="59" ht="14.25" customHeight="1" x14ac:dyDescent="0.5"/>
    <row r="60" ht="14.25" customHeight="1" x14ac:dyDescent="0.5"/>
    <row r="61" ht="14.25" customHeight="1" x14ac:dyDescent="0.5"/>
    <row r="62" ht="14.25" customHeight="1" x14ac:dyDescent="0.5"/>
    <row r="63" ht="14.25" customHeight="1" x14ac:dyDescent="0.5"/>
    <row r="64" ht="14.25" customHeight="1" x14ac:dyDescent="0.5"/>
    <row r="65" ht="14.25" customHeight="1" x14ac:dyDescent="0.5"/>
    <row r="66" ht="14.25" customHeight="1" x14ac:dyDescent="0.5"/>
    <row r="67" ht="14.25" customHeight="1" x14ac:dyDescent="0.5"/>
    <row r="68" ht="14.25" customHeight="1" x14ac:dyDescent="0.5"/>
    <row r="69" ht="14.25" customHeight="1" x14ac:dyDescent="0.5"/>
    <row r="70" ht="14.25" customHeight="1" x14ac:dyDescent="0.5"/>
    <row r="71" ht="14.25" customHeight="1" x14ac:dyDescent="0.5"/>
    <row r="72" ht="14.25" customHeight="1" x14ac:dyDescent="0.5"/>
    <row r="73" ht="14.25" customHeight="1" x14ac:dyDescent="0.5"/>
    <row r="74" ht="14.25" customHeight="1" x14ac:dyDescent="0.5"/>
    <row r="75" ht="14.25" customHeight="1" x14ac:dyDescent="0.5"/>
    <row r="76" ht="14.25" customHeight="1" x14ac:dyDescent="0.5"/>
    <row r="77" ht="14.25" customHeight="1" x14ac:dyDescent="0.5"/>
    <row r="78" ht="14.25" customHeight="1" x14ac:dyDescent="0.5"/>
    <row r="79" ht="14.25" customHeight="1" x14ac:dyDescent="0.5"/>
    <row r="80" ht="14.25" customHeight="1" x14ac:dyDescent="0.5"/>
    <row r="81" ht="14.25" customHeight="1" x14ac:dyDescent="0.5"/>
    <row r="82" ht="14.25" customHeight="1" x14ac:dyDescent="0.5"/>
    <row r="83" ht="14.25" customHeight="1" x14ac:dyDescent="0.5"/>
    <row r="84" ht="14.25" customHeight="1" x14ac:dyDescent="0.5"/>
    <row r="85" ht="14.25" customHeight="1" x14ac:dyDescent="0.5"/>
    <row r="86" ht="14.25" customHeight="1" x14ac:dyDescent="0.5"/>
    <row r="87" ht="14.25" customHeight="1" x14ac:dyDescent="0.5"/>
    <row r="88" ht="14.25" customHeight="1" x14ac:dyDescent="0.5"/>
    <row r="89" ht="14.25" customHeight="1" x14ac:dyDescent="0.5"/>
    <row r="90" ht="14.25" customHeight="1" x14ac:dyDescent="0.5"/>
    <row r="91" ht="14.25" customHeight="1" x14ac:dyDescent="0.5"/>
    <row r="92" ht="14.25" customHeight="1" x14ac:dyDescent="0.5"/>
    <row r="93" ht="14.25" customHeight="1" x14ac:dyDescent="0.5"/>
    <row r="94" ht="14.25" customHeight="1" x14ac:dyDescent="0.5"/>
    <row r="95" ht="14.25" customHeight="1" x14ac:dyDescent="0.5"/>
    <row r="96" ht="14.25" customHeight="1" x14ac:dyDescent="0.5"/>
    <row r="97" ht="14.25" customHeight="1" x14ac:dyDescent="0.5"/>
    <row r="98" ht="14.25" customHeight="1" x14ac:dyDescent="0.5"/>
    <row r="99" ht="14.25" customHeight="1" x14ac:dyDescent="0.5"/>
    <row r="100" ht="14.25" customHeight="1" x14ac:dyDescent="0.5"/>
    <row r="101" ht="14.25" customHeight="1" x14ac:dyDescent="0.5"/>
    <row r="102" ht="14.25" customHeight="1" x14ac:dyDescent="0.5"/>
    <row r="103" ht="14.25" customHeight="1" x14ac:dyDescent="0.5"/>
    <row r="104" ht="14.25" customHeight="1" x14ac:dyDescent="0.5"/>
    <row r="105" ht="14.25" customHeight="1" x14ac:dyDescent="0.5"/>
    <row r="106" ht="14.25" customHeight="1" x14ac:dyDescent="0.5"/>
    <row r="107" ht="14.25" customHeight="1" x14ac:dyDescent="0.5"/>
    <row r="108" ht="14.25" customHeight="1" x14ac:dyDescent="0.5"/>
    <row r="109" ht="14.25" customHeight="1" x14ac:dyDescent="0.5"/>
    <row r="110" ht="14.25" customHeight="1" x14ac:dyDescent="0.5"/>
    <row r="111" ht="14.25" customHeight="1" x14ac:dyDescent="0.5"/>
    <row r="112" ht="14.25" customHeight="1" x14ac:dyDescent="0.5"/>
    <row r="113" ht="14.25" customHeight="1" x14ac:dyDescent="0.5"/>
    <row r="114" ht="14.25" customHeight="1" x14ac:dyDescent="0.5"/>
    <row r="115" ht="14.25" customHeight="1" x14ac:dyDescent="0.5"/>
    <row r="116" ht="14.25" customHeight="1" x14ac:dyDescent="0.5"/>
    <row r="117" ht="14.25" customHeight="1" x14ac:dyDescent="0.5"/>
    <row r="118" ht="14.25" customHeight="1" x14ac:dyDescent="0.5"/>
    <row r="119" ht="14.25" customHeight="1" x14ac:dyDescent="0.5"/>
    <row r="120" ht="14.25" customHeight="1" x14ac:dyDescent="0.5"/>
    <row r="121" ht="14.25" customHeight="1" x14ac:dyDescent="0.5"/>
    <row r="122" ht="14.25" customHeight="1" x14ac:dyDescent="0.5"/>
    <row r="123" ht="14.25" customHeight="1" x14ac:dyDescent="0.5"/>
    <row r="124" ht="14.25" customHeight="1" x14ac:dyDescent="0.5"/>
    <row r="125" ht="14.25" customHeight="1" x14ac:dyDescent="0.5"/>
    <row r="126" ht="14.25" customHeight="1" x14ac:dyDescent="0.5"/>
    <row r="127" ht="14.25" customHeight="1" x14ac:dyDescent="0.5"/>
    <row r="128" ht="14.25" customHeight="1" x14ac:dyDescent="0.5"/>
    <row r="129" ht="14.25" customHeight="1" x14ac:dyDescent="0.5"/>
    <row r="130" ht="14.25" customHeight="1" x14ac:dyDescent="0.5"/>
    <row r="131" ht="14.25" customHeight="1" x14ac:dyDescent="0.5"/>
    <row r="132" ht="14.25" customHeight="1" x14ac:dyDescent="0.5"/>
    <row r="133" ht="14.25" customHeight="1" x14ac:dyDescent="0.5"/>
    <row r="134" ht="14.25" customHeight="1" x14ac:dyDescent="0.5"/>
    <row r="135" ht="14.25" customHeight="1" x14ac:dyDescent="0.5"/>
    <row r="136" ht="14.25" customHeight="1" x14ac:dyDescent="0.5"/>
    <row r="137" ht="14.25" customHeight="1" x14ac:dyDescent="0.5"/>
    <row r="138" ht="14.25" customHeight="1" x14ac:dyDescent="0.5"/>
    <row r="139" ht="14.25" customHeight="1" x14ac:dyDescent="0.5"/>
    <row r="140" ht="14.25" customHeight="1" x14ac:dyDescent="0.5"/>
    <row r="141" ht="14.25" customHeight="1" x14ac:dyDescent="0.5"/>
    <row r="142" ht="14.25" customHeight="1" x14ac:dyDescent="0.5"/>
    <row r="143" ht="14.25" customHeight="1" x14ac:dyDescent="0.5"/>
    <row r="144" ht="14.25" customHeight="1" x14ac:dyDescent="0.5"/>
    <row r="145" ht="14.25" customHeight="1" x14ac:dyDescent="0.5"/>
    <row r="146" ht="14.25" customHeight="1" x14ac:dyDescent="0.5"/>
    <row r="147" ht="14.25" customHeight="1" x14ac:dyDescent="0.5"/>
    <row r="148" ht="14.25" customHeight="1" x14ac:dyDescent="0.5"/>
    <row r="149" ht="14.25" customHeight="1" x14ac:dyDescent="0.5"/>
    <row r="150" ht="14.25" customHeight="1" x14ac:dyDescent="0.5"/>
    <row r="151" ht="14.25" customHeight="1" x14ac:dyDescent="0.5"/>
    <row r="152" ht="14.25" customHeight="1" x14ac:dyDescent="0.5"/>
    <row r="153" ht="14.25" customHeight="1" x14ac:dyDescent="0.5"/>
    <row r="154" ht="14.25" customHeight="1" x14ac:dyDescent="0.5"/>
    <row r="155" ht="14.25" customHeight="1" x14ac:dyDescent="0.5"/>
    <row r="156" ht="14.25" customHeight="1" x14ac:dyDescent="0.5"/>
    <row r="157" ht="14.25" customHeight="1" x14ac:dyDescent="0.5"/>
    <row r="158" ht="14.25" customHeight="1" x14ac:dyDescent="0.5"/>
    <row r="159" ht="14.25" customHeight="1" x14ac:dyDescent="0.5"/>
    <row r="160" ht="14.25" customHeight="1" x14ac:dyDescent="0.5"/>
    <row r="161" ht="14.25" customHeight="1" x14ac:dyDescent="0.5"/>
    <row r="162" ht="14.25" customHeight="1" x14ac:dyDescent="0.5"/>
    <row r="163" ht="14.25" customHeight="1" x14ac:dyDescent="0.5"/>
    <row r="164" ht="14.25" customHeight="1" x14ac:dyDescent="0.5"/>
    <row r="165" ht="14.25" customHeight="1" x14ac:dyDescent="0.5"/>
    <row r="166" ht="14.25" customHeight="1" x14ac:dyDescent="0.5"/>
    <row r="167" ht="14.25" customHeight="1" x14ac:dyDescent="0.5"/>
    <row r="168" ht="14.25" customHeight="1" x14ac:dyDescent="0.5"/>
    <row r="169" ht="14.25" customHeight="1" x14ac:dyDescent="0.5"/>
    <row r="170" ht="14.25" customHeight="1" x14ac:dyDescent="0.5"/>
    <row r="171" ht="14.25" customHeight="1" x14ac:dyDescent="0.5"/>
    <row r="172" ht="14.25" customHeight="1" x14ac:dyDescent="0.5"/>
    <row r="173" ht="14.25" customHeight="1" x14ac:dyDescent="0.5"/>
    <row r="174" ht="14.25" customHeight="1" x14ac:dyDescent="0.5"/>
    <row r="175" ht="14.25" customHeight="1" x14ac:dyDescent="0.5"/>
    <row r="176" ht="14.25" customHeight="1" x14ac:dyDescent="0.5"/>
    <row r="177" ht="14.25" customHeight="1" x14ac:dyDescent="0.5"/>
    <row r="178" ht="14.25" customHeight="1" x14ac:dyDescent="0.5"/>
    <row r="179" ht="14.25" customHeight="1" x14ac:dyDescent="0.5"/>
    <row r="180" ht="14.25" customHeight="1" x14ac:dyDescent="0.5"/>
    <row r="181" ht="14.25" customHeight="1" x14ac:dyDescent="0.5"/>
    <row r="182" ht="14.25" customHeight="1" x14ac:dyDescent="0.5"/>
    <row r="183" ht="14.25" customHeight="1" x14ac:dyDescent="0.5"/>
    <row r="184" ht="14.25" customHeight="1" x14ac:dyDescent="0.5"/>
    <row r="185" ht="14.25" customHeight="1" x14ac:dyDescent="0.5"/>
    <row r="186" ht="14.25" customHeight="1" x14ac:dyDescent="0.5"/>
    <row r="187" ht="14.25" customHeight="1" x14ac:dyDescent="0.5"/>
    <row r="188" ht="14.25" customHeight="1" x14ac:dyDescent="0.5"/>
    <row r="189" ht="14.25" customHeight="1" x14ac:dyDescent="0.5"/>
    <row r="190" ht="14.25" customHeight="1" x14ac:dyDescent="0.5"/>
    <row r="191" ht="14.25" customHeight="1" x14ac:dyDescent="0.5"/>
    <row r="192" ht="14.25" customHeight="1" x14ac:dyDescent="0.5"/>
    <row r="193" ht="14.25" customHeight="1" x14ac:dyDescent="0.5"/>
    <row r="194" ht="14.25" customHeight="1" x14ac:dyDescent="0.5"/>
    <row r="195" ht="14.25" customHeight="1" x14ac:dyDescent="0.5"/>
    <row r="196" ht="14.25" customHeight="1" x14ac:dyDescent="0.5"/>
    <row r="197" ht="14.25" customHeight="1" x14ac:dyDescent="0.5"/>
    <row r="198" ht="14.25" customHeight="1" x14ac:dyDescent="0.5"/>
    <row r="199" ht="14.25" customHeight="1" x14ac:dyDescent="0.5"/>
    <row r="200" ht="14.25" customHeight="1" x14ac:dyDescent="0.5"/>
    <row r="201" ht="14.25" customHeight="1" x14ac:dyDescent="0.5"/>
    <row r="202" ht="14.25" customHeight="1" x14ac:dyDescent="0.5"/>
    <row r="203" ht="14.25" customHeight="1" x14ac:dyDescent="0.5"/>
    <row r="204" ht="14.25" customHeight="1" x14ac:dyDescent="0.5"/>
    <row r="205" ht="14.25" customHeight="1" x14ac:dyDescent="0.5"/>
    <row r="206" ht="14.25" customHeight="1" x14ac:dyDescent="0.5"/>
    <row r="207" ht="14.25" customHeight="1" x14ac:dyDescent="0.5"/>
    <row r="208" ht="14.25" customHeight="1" x14ac:dyDescent="0.5"/>
    <row r="209" ht="14.25" customHeight="1" x14ac:dyDescent="0.5"/>
    <row r="210" ht="14.25" customHeight="1" x14ac:dyDescent="0.5"/>
    <row r="211" ht="14.25" customHeight="1" x14ac:dyDescent="0.5"/>
    <row r="212" ht="14.25" customHeight="1" x14ac:dyDescent="0.5"/>
    <row r="213" ht="14.25" customHeight="1" x14ac:dyDescent="0.5"/>
    <row r="214" ht="14.25" customHeight="1" x14ac:dyDescent="0.5"/>
    <row r="215" ht="14.25" customHeight="1" x14ac:dyDescent="0.5"/>
    <row r="216" ht="14.25" customHeight="1" x14ac:dyDescent="0.5"/>
    <row r="217" ht="14.25" customHeight="1" x14ac:dyDescent="0.5"/>
    <row r="218" ht="14.25" customHeight="1" x14ac:dyDescent="0.5"/>
    <row r="219" ht="14.25" customHeight="1" x14ac:dyDescent="0.5"/>
    <row r="220" ht="14.25" customHeight="1" x14ac:dyDescent="0.5"/>
    <row r="221" ht="14.25" customHeight="1" x14ac:dyDescent="0.5"/>
    <row r="222" ht="14.25" customHeight="1" x14ac:dyDescent="0.5"/>
    <row r="223" ht="14.25" customHeight="1" x14ac:dyDescent="0.5"/>
    <row r="224" ht="14.25" customHeight="1" x14ac:dyDescent="0.5"/>
    <row r="225" ht="14.25" customHeight="1" x14ac:dyDescent="0.5"/>
    <row r="226" ht="14.25" customHeight="1" x14ac:dyDescent="0.5"/>
    <row r="227" ht="14.25" customHeight="1" x14ac:dyDescent="0.5"/>
    <row r="228" ht="14.25" customHeight="1" x14ac:dyDescent="0.5"/>
    <row r="229" ht="14.25" customHeight="1" x14ac:dyDescent="0.5"/>
    <row r="230" ht="14.25" customHeight="1" x14ac:dyDescent="0.5"/>
    <row r="231" ht="14.25" customHeight="1" x14ac:dyDescent="0.5"/>
    <row r="232" ht="14.25" customHeight="1" x14ac:dyDescent="0.5"/>
    <row r="233" ht="14.25" customHeight="1" x14ac:dyDescent="0.5"/>
    <row r="234" ht="14.25" customHeight="1" x14ac:dyDescent="0.5"/>
    <row r="235" ht="14.25" customHeight="1" x14ac:dyDescent="0.5"/>
    <row r="236" ht="14.25" customHeight="1" x14ac:dyDescent="0.5"/>
    <row r="237" ht="14.25" customHeight="1" x14ac:dyDescent="0.5"/>
    <row r="238" ht="14.25" customHeight="1" x14ac:dyDescent="0.5"/>
    <row r="239" ht="14.25" customHeight="1" x14ac:dyDescent="0.5"/>
    <row r="240" ht="14.25" customHeight="1" x14ac:dyDescent="0.5"/>
    <row r="241" ht="14.25" customHeight="1" x14ac:dyDescent="0.5"/>
    <row r="242" ht="14.25" customHeight="1" x14ac:dyDescent="0.5"/>
    <row r="243" ht="14.25" customHeight="1" x14ac:dyDescent="0.5"/>
    <row r="244" ht="14.25" customHeight="1" x14ac:dyDescent="0.5"/>
    <row r="245" ht="14.25" customHeight="1" x14ac:dyDescent="0.5"/>
    <row r="246" ht="14.25" customHeight="1" x14ac:dyDescent="0.5"/>
    <row r="247" ht="14.25" customHeight="1" x14ac:dyDescent="0.5"/>
    <row r="248" ht="14.25" customHeight="1" x14ac:dyDescent="0.5"/>
    <row r="249" ht="14.25" customHeight="1" x14ac:dyDescent="0.5"/>
    <row r="250" ht="14.25" customHeight="1" x14ac:dyDescent="0.5"/>
    <row r="251" ht="14.25" customHeight="1" x14ac:dyDescent="0.5"/>
    <row r="252" ht="14.25" customHeight="1" x14ac:dyDescent="0.5"/>
    <row r="253" ht="14.25" customHeight="1" x14ac:dyDescent="0.5"/>
    <row r="254" ht="14.25" customHeight="1" x14ac:dyDescent="0.5"/>
    <row r="255" ht="14.25" customHeight="1" x14ac:dyDescent="0.5"/>
    <row r="256" ht="14.25" customHeight="1" x14ac:dyDescent="0.5"/>
    <row r="257" ht="14.25" customHeight="1" x14ac:dyDescent="0.5"/>
    <row r="258" ht="14.25" customHeight="1" x14ac:dyDescent="0.5"/>
    <row r="259" ht="14.25" customHeight="1" x14ac:dyDescent="0.5"/>
    <row r="260" ht="14.25" customHeight="1" x14ac:dyDescent="0.5"/>
    <row r="261" ht="14.25" customHeight="1" x14ac:dyDescent="0.5"/>
    <row r="262" ht="14.25" customHeight="1" x14ac:dyDescent="0.5"/>
    <row r="263" ht="14.25" customHeight="1" x14ac:dyDescent="0.5"/>
    <row r="264" ht="14.25" customHeight="1" x14ac:dyDescent="0.5"/>
    <row r="265" ht="14.25" customHeight="1" x14ac:dyDescent="0.5"/>
    <row r="266" ht="14.25" customHeight="1" x14ac:dyDescent="0.5"/>
    <row r="267" ht="14.25" customHeight="1" x14ac:dyDescent="0.5"/>
    <row r="268" ht="14.25" customHeight="1" x14ac:dyDescent="0.5"/>
    <row r="269" ht="14.25" customHeight="1" x14ac:dyDescent="0.5"/>
    <row r="270" ht="14.25" customHeight="1" x14ac:dyDescent="0.5"/>
    <row r="271" ht="14.25" customHeight="1" x14ac:dyDescent="0.5"/>
    <row r="272" ht="14.25" customHeight="1" x14ac:dyDescent="0.5"/>
    <row r="273" ht="14.25" customHeight="1" x14ac:dyDescent="0.5"/>
    <row r="274" ht="14.25" customHeight="1" x14ac:dyDescent="0.5"/>
    <row r="275" ht="14.25" customHeight="1" x14ac:dyDescent="0.5"/>
    <row r="276" ht="14.25" customHeight="1" x14ac:dyDescent="0.5"/>
    <row r="277" ht="14.25" customHeight="1" x14ac:dyDescent="0.5"/>
    <row r="278" ht="14.25" customHeight="1" x14ac:dyDescent="0.5"/>
    <row r="279" ht="14.25" customHeight="1" x14ac:dyDescent="0.5"/>
    <row r="280" ht="14.25" customHeight="1" x14ac:dyDescent="0.5"/>
    <row r="281" ht="14.25" customHeight="1" x14ac:dyDescent="0.5"/>
    <row r="282" ht="14.25" customHeight="1" x14ac:dyDescent="0.5"/>
    <row r="283" ht="14.25" customHeight="1" x14ac:dyDescent="0.5"/>
    <row r="284" ht="14.25" customHeight="1" x14ac:dyDescent="0.5"/>
    <row r="285" ht="14.25" customHeight="1" x14ac:dyDescent="0.5"/>
    <row r="286" ht="14.25" customHeight="1" x14ac:dyDescent="0.5"/>
    <row r="287" ht="14.25" customHeight="1" x14ac:dyDescent="0.5"/>
    <row r="288" ht="14.25" customHeight="1" x14ac:dyDescent="0.5"/>
    <row r="289" ht="14.25" customHeight="1" x14ac:dyDescent="0.5"/>
    <row r="290" ht="14.25" customHeight="1" x14ac:dyDescent="0.5"/>
    <row r="291" ht="14.25" customHeight="1" x14ac:dyDescent="0.5"/>
    <row r="292" ht="14.25" customHeight="1" x14ac:dyDescent="0.5"/>
    <row r="293" ht="14.25" customHeight="1" x14ac:dyDescent="0.5"/>
    <row r="294" ht="14.25" customHeight="1" x14ac:dyDescent="0.5"/>
    <row r="295" ht="14.25" customHeight="1" x14ac:dyDescent="0.5"/>
    <row r="296" ht="14.25" customHeight="1" x14ac:dyDescent="0.5"/>
    <row r="297" ht="14.25" customHeight="1" x14ac:dyDescent="0.5"/>
    <row r="298" ht="14.25" customHeight="1" x14ac:dyDescent="0.5"/>
    <row r="299" ht="14.25" customHeight="1" x14ac:dyDescent="0.5"/>
    <row r="300" ht="14.25" customHeight="1" x14ac:dyDescent="0.5"/>
    <row r="301" ht="14.25" customHeight="1" x14ac:dyDescent="0.5"/>
    <row r="302" ht="14.25" customHeight="1" x14ac:dyDescent="0.5"/>
    <row r="303" ht="14.25" customHeight="1" x14ac:dyDescent="0.5"/>
    <row r="304" ht="14.25" customHeight="1" x14ac:dyDescent="0.5"/>
    <row r="305" ht="14.25" customHeight="1" x14ac:dyDescent="0.5"/>
    <row r="306" ht="14.25" customHeight="1" x14ac:dyDescent="0.5"/>
    <row r="307" ht="14.25" customHeight="1" x14ac:dyDescent="0.5"/>
    <row r="308" ht="14.25" customHeight="1" x14ac:dyDescent="0.5"/>
    <row r="309" ht="14.25" customHeight="1" x14ac:dyDescent="0.5"/>
    <row r="310" ht="14.25" customHeight="1" x14ac:dyDescent="0.5"/>
    <row r="311" ht="14.25" customHeight="1" x14ac:dyDescent="0.5"/>
    <row r="312" ht="14.25" customHeight="1" x14ac:dyDescent="0.5"/>
    <row r="313" ht="14.25" customHeight="1" x14ac:dyDescent="0.5"/>
    <row r="314" ht="14.25" customHeight="1" x14ac:dyDescent="0.5"/>
    <row r="315" ht="14.25" customHeight="1" x14ac:dyDescent="0.5"/>
    <row r="316" ht="14.25" customHeight="1" x14ac:dyDescent="0.5"/>
    <row r="317" ht="14.25" customHeight="1" x14ac:dyDescent="0.5"/>
    <row r="318" ht="14.25" customHeight="1" x14ac:dyDescent="0.5"/>
    <row r="319" ht="14.25" customHeight="1" x14ac:dyDescent="0.5"/>
    <row r="320" ht="14.25" customHeight="1" x14ac:dyDescent="0.5"/>
    <row r="321" ht="14.25" customHeight="1" x14ac:dyDescent="0.5"/>
    <row r="322" ht="14.25" customHeight="1" x14ac:dyDescent="0.5"/>
    <row r="323" ht="14.25" customHeight="1" x14ac:dyDescent="0.5"/>
    <row r="324" ht="14.25" customHeight="1" x14ac:dyDescent="0.5"/>
    <row r="325" ht="14.25" customHeight="1" x14ac:dyDescent="0.5"/>
    <row r="326" ht="14.25" customHeight="1" x14ac:dyDescent="0.5"/>
    <row r="327" ht="14.25" customHeight="1" x14ac:dyDescent="0.5"/>
    <row r="328" ht="14.25" customHeight="1" x14ac:dyDescent="0.5"/>
    <row r="329" ht="14.25" customHeight="1" x14ac:dyDescent="0.5"/>
    <row r="330" ht="14.25" customHeight="1" x14ac:dyDescent="0.5"/>
    <row r="331" ht="14.25" customHeight="1" x14ac:dyDescent="0.5"/>
    <row r="332" ht="14.25" customHeight="1" x14ac:dyDescent="0.5"/>
    <row r="333" ht="14.25" customHeight="1" x14ac:dyDescent="0.5"/>
    <row r="334" ht="14.25" customHeight="1" x14ac:dyDescent="0.5"/>
    <row r="335" ht="14.25" customHeight="1" x14ac:dyDescent="0.5"/>
    <row r="336" ht="14.25" customHeight="1" x14ac:dyDescent="0.5"/>
    <row r="337" ht="14.25" customHeight="1" x14ac:dyDescent="0.5"/>
    <row r="338" ht="14.25" customHeight="1" x14ac:dyDescent="0.5"/>
    <row r="339" ht="14.25" customHeight="1" x14ac:dyDescent="0.5"/>
    <row r="340" ht="14.25" customHeight="1" x14ac:dyDescent="0.5"/>
    <row r="341" ht="14.25" customHeight="1" x14ac:dyDescent="0.5"/>
    <row r="342" ht="14.25" customHeight="1" x14ac:dyDescent="0.5"/>
    <row r="343" ht="14.25" customHeight="1" x14ac:dyDescent="0.5"/>
    <row r="344" ht="14.25" customHeight="1" x14ac:dyDescent="0.5"/>
    <row r="345" ht="14.25" customHeight="1" x14ac:dyDescent="0.5"/>
    <row r="346" ht="14.25" customHeight="1" x14ac:dyDescent="0.5"/>
    <row r="347" ht="14.25" customHeight="1" x14ac:dyDescent="0.5"/>
    <row r="348" ht="14.25" customHeight="1" x14ac:dyDescent="0.5"/>
    <row r="349" ht="14.25" customHeight="1" x14ac:dyDescent="0.5"/>
    <row r="350" ht="14.25" customHeight="1" x14ac:dyDescent="0.5"/>
    <row r="351" ht="14.25" customHeight="1" x14ac:dyDescent="0.5"/>
    <row r="352" ht="14.25" customHeight="1" x14ac:dyDescent="0.5"/>
    <row r="353" ht="14.25" customHeight="1" x14ac:dyDescent="0.5"/>
    <row r="354" ht="14.25" customHeight="1" x14ac:dyDescent="0.5"/>
    <row r="355" ht="14.25" customHeight="1" x14ac:dyDescent="0.5"/>
    <row r="356" ht="14.25" customHeight="1" x14ac:dyDescent="0.5"/>
    <row r="357" ht="14.25" customHeight="1" x14ac:dyDescent="0.5"/>
    <row r="358" ht="14.25" customHeight="1" x14ac:dyDescent="0.5"/>
    <row r="359" ht="14.25" customHeight="1" x14ac:dyDescent="0.5"/>
    <row r="360" ht="14.25" customHeight="1" x14ac:dyDescent="0.5"/>
    <row r="361" ht="14.25" customHeight="1" x14ac:dyDescent="0.5"/>
    <row r="362" ht="14.25" customHeight="1" x14ac:dyDescent="0.5"/>
    <row r="363" ht="14.25" customHeight="1" x14ac:dyDescent="0.5"/>
    <row r="364" ht="14.25" customHeight="1" x14ac:dyDescent="0.5"/>
    <row r="365" ht="14.25" customHeight="1" x14ac:dyDescent="0.5"/>
    <row r="366" ht="14.25" customHeight="1" x14ac:dyDescent="0.5"/>
    <row r="367" ht="14.25" customHeight="1" x14ac:dyDescent="0.5"/>
    <row r="368" ht="14.25" customHeight="1" x14ac:dyDescent="0.5"/>
    <row r="369" ht="14.25" customHeight="1" x14ac:dyDescent="0.5"/>
    <row r="370" ht="14.25" customHeight="1" x14ac:dyDescent="0.5"/>
    <row r="371" ht="14.25" customHeight="1" x14ac:dyDescent="0.5"/>
    <row r="372" ht="14.25" customHeight="1" x14ac:dyDescent="0.5"/>
    <row r="373" ht="14.25" customHeight="1" x14ac:dyDescent="0.5"/>
    <row r="374" ht="14.25" customHeight="1" x14ac:dyDescent="0.5"/>
    <row r="375" ht="14.25" customHeight="1" x14ac:dyDescent="0.5"/>
    <row r="376" ht="14.25" customHeight="1" x14ac:dyDescent="0.5"/>
    <row r="377" ht="14.25" customHeight="1" x14ac:dyDescent="0.5"/>
    <row r="378" ht="14.25" customHeight="1" x14ac:dyDescent="0.5"/>
    <row r="379" ht="14.25" customHeight="1" x14ac:dyDescent="0.5"/>
    <row r="380" ht="14.25" customHeight="1" x14ac:dyDescent="0.5"/>
    <row r="381" ht="14.25" customHeight="1" x14ac:dyDescent="0.5"/>
    <row r="382" ht="14.25" customHeight="1" x14ac:dyDescent="0.5"/>
    <row r="383" ht="14.25" customHeight="1" x14ac:dyDescent="0.5"/>
    <row r="384" ht="14.25" customHeight="1" x14ac:dyDescent="0.5"/>
    <row r="385" ht="14.25" customHeight="1" x14ac:dyDescent="0.5"/>
    <row r="386" ht="14.25" customHeight="1" x14ac:dyDescent="0.5"/>
    <row r="387" ht="14.25" customHeight="1" x14ac:dyDescent="0.5"/>
    <row r="388" ht="14.25" customHeight="1" x14ac:dyDescent="0.5"/>
    <row r="389" ht="14.25" customHeight="1" x14ac:dyDescent="0.5"/>
    <row r="390" ht="14.25" customHeight="1" x14ac:dyDescent="0.5"/>
    <row r="391" ht="14.25" customHeight="1" x14ac:dyDescent="0.5"/>
    <row r="392" ht="14.25" customHeight="1" x14ac:dyDescent="0.5"/>
    <row r="393" ht="14.25" customHeight="1" x14ac:dyDescent="0.5"/>
    <row r="394" ht="14.25" customHeight="1" x14ac:dyDescent="0.5"/>
    <row r="395" ht="14.25" customHeight="1" x14ac:dyDescent="0.5"/>
    <row r="396" ht="14.25" customHeight="1" x14ac:dyDescent="0.5"/>
    <row r="397" ht="14.25" customHeight="1" x14ac:dyDescent="0.5"/>
    <row r="398" ht="14.25" customHeight="1" x14ac:dyDescent="0.5"/>
    <row r="399" ht="14.25" customHeight="1" x14ac:dyDescent="0.5"/>
    <row r="400" ht="14.25" customHeight="1" x14ac:dyDescent="0.5"/>
    <row r="401" ht="14.25" customHeight="1" x14ac:dyDescent="0.5"/>
    <row r="402" ht="14.25" customHeight="1" x14ac:dyDescent="0.5"/>
    <row r="403" ht="14.25" customHeight="1" x14ac:dyDescent="0.5"/>
    <row r="404" ht="14.25" customHeight="1" x14ac:dyDescent="0.5"/>
    <row r="405" ht="14.25" customHeight="1" x14ac:dyDescent="0.5"/>
    <row r="406" ht="14.25" customHeight="1" x14ac:dyDescent="0.5"/>
    <row r="407" ht="14.25" customHeight="1" x14ac:dyDescent="0.5"/>
    <row r="408" ht="14.25" customHeight="1" x14ac:dyDescent="0.5"/>
    <row r="409" ht="14.25" customHeight="1" x14ac:dyDescent="0.5"/>
    <row r="410" ht="14.25" customHeight="1" x14ac:dyDescent="0.5"/>
    <row r="411" ht="14.25" customHeight="1" x14ac:dyDescent="0.5"/>
    <row r="412" ht="14.25" customHeight="1" x14ac:dyDescent="0.5"/>
    <row r="413" ht="14.25" customHeight="1" x14ac:dyDescent="0.5"/>
    <row r="414" ht="14.25" customHeight="1" x14ac:dyDescent="0.5"/>
    <row r="415" ht="14.25" customHeight="1" x14ac:dyDescent="0.5"/>
    <row r="416" ht="14.25" customHeight="1" x14ac:dyDescent="0.5"/>
    <row r="417" ht="14.25" customHeight="1" x14ac:dyDescent="0.5"/>
    <row r="418" ht="14.25" customHeight="1" x14ac:dyDescent="0.5"/>
    <row r="419" ht="14.25" customHeight="1" x14ac:dyDescent="0.5"/>
    <row r="420" ht="14.25" customHeight="1" x14ac:dyDescent="0.5"/>
    <row r="421" ht="14.25" customHeight="1" x14ac:dyDescent="0.5"/>
    <row r="422" ht="14.25" customHeight="1" x14ac:dyDescent="0.5"/>
    <row r="423" ht="14.25" customHeight="1" x14ac:dyDescent="0.5"/>
    <row r="424" ht="14.25" customHeight="1" x14ac:dyDescent="0.5"/>
    <row r="425" ht="14.25" customHeight="1" x14ac:dyDescent="0.5"/>
    <row r="426" ht="14.25" customHeight="1" x14ac:dyDescent="0.5"/>
    <row r="427" ht="14.25" customHeight="1" x14ac:dyDescent="0.5"/>
    <row r="428" ht="14.25" customHeight="1" x14ac:dyDescent="0.5"/>
    <row r="429" ht="14.25" customHeight="1" x14ac:dyDescent="0.5"/>
    <row r="430" ht="14.25" customHeight="1" x14ac:dyDescent="0.5"/>
    <row r="431" ht="14.25" customHeight="1" x14ac:dyDescent="0.5"/>
    <row r="432" ht="14.25" customHeight="1" x14ac:dyDescent="0.5"/>
    <row r="433" ht="14.25" customHeight="1" x14ac:dyDescent="0.5"/>
    <row r="434" ht="14.25" customHeight="1" x14ac:dyDescent="0.5"/>
    <row r="435" ht="14.25" customHeight="1" x14ac:dyDescent="0.5"/>
    <row r="436" ht="14.25" customHeight="1" x14ac:dyDescent="0.5"/>
    <row r="437" ht="14.25" customHeight="1" x14ac:dyDescent="0.5"/>
    <row r="438" ht="14.25" customHeight="1" x14ac:dyDescent="0.5"/>
    <row r="439" ht="14.25" customHeight="1" x14ac:dyDescent="0.5"/>
    <row r="440" ht="14.25" customHeight="1" x14ac:dyDescent="0.5"/>
    <row r="441" ht="14.25" customHeight="1" x14ac:dyDescent="0.5"/>
    <row r="442" ht="14.25" customHeight="1" x14ac:dyDescent="0.5"/>
    <row r="443" ht="14.25" customHeight="1" x14ac:dyDescent="0.5"/>
    <row r="444" ht="14.25" customHeight="1" x14ac:dyDescent="0.5"/>
    <row r="445" ht="14.25" customHeight="1" x14ac:dyDescent="0.5"/>
    <row r="446" ht="14.25" customHeight="1" x14ac:dyDescent="0.5"/>
    <row r="447" ht="14.25" customHeight="1" x14ac:dyDescent="0.5"/>
    <row r="448" ht="14.25" customHeight="1" x14ac:dyDescent="0.5"/>
    <row r="449" ht="14.25" customHeight="1" x14ac:dyDescent="0.5"/>
    <row r="450" ht="14.25" customHeight="1" x14ac:dyDescent="0.5"/>
    <row r="451" ht="14.25" customHeight="1" x14ac:dyDescent="0.5"/>
    <row r="452" ht="14.25" customHeight="1" x14ac:dyDescent="0.5"/>
    <row r="453" ht="14.25" customHeight="1" x14ac:dyDescent="0.5"/>
    <row r="454" ht="14.25" customHeight="1" x14ac:dyDescent="0.5"/>
    <row r="455" ht="14.25" customHeight="1" x14ac:dyDescent="0.5"/>
    <row r="456" ht="14.25" customHeight="1" x14ac:dyDescent="0.5"/>
    <row r="457" ht="14.25" customHeight="1" x14ac:dyDescent="0.5"/>
    <row r="458" ht="14.25" customHeight="1" x14ac:dyDescent="0.5"/>
    <row r="459" ht="14.25" customHeight="1" x14ac:dyDescent="0.5"/>
    <row r="460" ht="14.25" customHeight="1" x14ac:dyDescent="0.5"/>
    <row r="461" ht="14.25" customHeight="1" x14ac:dyDescent="0.5"/>
    <row r="462" ht="14.25" customHeight="1" x14ac:dyDescent="0.5"/>
    <row r="463" ht="14.25" customHeight="1" x14ac:dyDescent="0.5"/>
    <row r="464" ht="14.25" customHeight="1" x14ac:dyDescent="0.5"/>
    <row r="465" ht="14.25" customHeight="1" x14ac:dyDescent="0.5"/>
    <row r="466" ht="14.25" customHeight="1" x14ac:dyDescent="0.5"/>
    <row r="467" ht="14.25" customHeight="1" x14ac:dyDescent="0.5"/>
    <row r="468" ht="14.25" customHeight="1" x14ac:dyDescent="0.5"/>
    <row r="469" ht="14.25" customHeight="1" x14ac:dyDescent="0.5"/>
    <row r="470" ht="14.25" customHeight="1" x14ac:dyDescent="0.5"/>
    <row r="471" ht="14.25" customHeight="1" x14ac:dyDescent="0.5"/>
    <row r="472" ht="14.25" customHeight="1" x14ac:dyDescent="0.5"/>
    <row r="473" ht="14.25" customHeight="1" x14ac:dyDescent="0.5"/>
    <row r="474" ht="14.25" customHeight="1" x14ac:dyDescent="0.5"/>
    <row r="475" ht="14.25" customHeight="1" x14ac:dyDescent="0.5"/>
    <row r="476" ht="14.25" customHeight="1" x14ac:dyDescent="0.5"/>
    <row r="477" ht="14.25" customHeight="1" x14ac:dyDescent="0.5"/>
    <row r="478" ht="14.25" customHeight="1" x14ac:dyDescent="0.5"/>
    <row r="479" ht="14.25" customHeight="1" x14ac:dyDescent="0.5"/>
    <row r="480" ht="14.25" customHeight="1" x14ac:dyDescent="0.5"/>
    <row r="481" ht="14.25" customHeight="1" x14ac:dyDescent="0.5"/>
    <row r="482" ht="14.25" customHeight="1" x14ac:dyDescent="0.5"/>
    <row r="483" ht="14.25" customHeight="1" x14ac:dyDescent="0.5"/>
    <row r="484" ht="14.25" customHeight="1" x14ac:dyDescent="0.5"/>
    <row r="485" ht="14.25" customHeight="1" x14ac:dyDescent="0.5"/>
    <row r="486" ht="14.25" customHeight="1" x14ac:dyDescent="0.5"/>
    <row r="487" ht="14.25" customHeight="1" x14ac:dyDescent="0.5"/>
    <row r="488" ht="14.25" customHeight="1" x14ac:dyDescent="0.5"/>
    <row r="489" ht="14.25" customHeight="1" x14ac:dyDescent="0.5"/>
    <row r="490" ht="14.25" customHeight="1" x14ac:dyDescent="0.5"/>
    <row r="491" ht="14.25" customHeight="1" x14ac:dyDescent="0.5"/>
    <row r="492" ht="14.25" customHeight="1" x14ac:dyDescent="0.5"/>
    <row r="493" ht="14.25" customHeight="1" x14ac:dyDescent="0.5"/>
    <row r="494" ht="14.25" customHeight="1" x14ac:dyDescent="0.5"/>
    <row r="495" ht="14.25" customHeight="1" x14ac:dyDescent="0.5"/>
    <row r="496" ht="14.25" customHeight="1" x14ac:dyDescent="0.5"/>
    <row r="497" ht="14.25" customHeight="1" x14ac:dyDescent="0.5"/>
    <row r="498" ht="14.25" customHeight="1" x14ac:dyDescent="0.5"/>
    <row r="499" ht="14.25" customHeight="1" x14ac:dyDescent="0.5"/>
    <row r="500" ht="14.25" customHeight="1" x14ac:dyDescent="0.5"/>
    <row r="501" ht="14.25" customHeight="1" x14ac:dyDescent="0.5"/>
    <row r="502" ht="14.25" customHeight="1" x14ac:dyDescent="0.5"/>
    <row r="503" ht="14.25" customHeight="1" x14ac:dyDescent="0.5"/>
    <row r="504" ht="14.25" customHeight="1" x14ac:dyDescent="0.5"/>
    <row r="505" ht="14.25" customHeight="1" x14ac:dyDescent="0.5"/>
    <row r="506" ht="14.25" customHeight="1" x14ac:dyDescent="0.5"/>
    <row r="507" ht="14.25" customHeight="1" x14ac:dyDescent="0.5"/>
    <row r="508" ht="14.25" customHeight="1" x14ac:dyDescent="0.5"/>
    <row r="509" ht="14.25" customHeight="1" x14ac:dyDescent="0.5"/>
    <row r="510" ht="14.25" customHeight="1" x14ac:dyDescent="0.5"/>
    <row r="511" ht="14.25" customHeight="1" x14ac:dyDescent="0.5"/>
    <row r="512" ht="14.25" customHeight="1" x14ac:dyDescent="0.5"/>
    <row r="513" ht="14.25" customHeight="1" x14ac:dyDescent="0.5"/>
    <row r="514" ht="14.25" customHeight="1" x14ac:dyDescent="0.5"/>
    <row r="515" ht="14.25" customHeight="1" x14ac:dyDescent="0.5"/>
    <row r="516" ht="14.25" customHeight="1" x14ac:dyDescent="0.5"/>
    <row r="517" ht="14.25" customHeight="1" x14ac:dyDescent="0.5"/>
    <row r="518" ht="14.25" customHeight="1" x14ac:dyDescent="0.5"/>
    <row r="519" ht="14.25" customHeight="1" x14ac:dyDescent="0.5"/>
    <row r="520" ht="14.25" customHeight="1" x14ac:dyDescent="0.5"/>
    <row r="521" ht="14.25" customHeight="1" x14ac:dyDescent="0.5"/>
    <row r="522" ht="14.25" customHeight="1" x14ac:dyDescent="0.5"/>
    <row r="523" ht="14.25" customHeight="1" x14ac:dyDescent="0.5"/>
    <row r="524" ht="14.25" customHeight="1" x14ac:dyDescent="0.5"/>
    <row r="525" ht="14.25" customHeight="1" x14ac:dyDescent="0.5"/>
    <row r="526" ht="14.25" customHeight="1" x14ac:dyDescent="0.5"/>
    <row r="527" ht="14.25" customHeight="1" x14ac:dyDescent="0.5"/>
    <row r="528" ht="14.25" customHeight="1" x14ac:dyDescent="0.5"/>
    <row r="529" ht="14.25" customHeight="1" x14ac:dyDescent="0.5"/>
    <row r="530" ht="14.25" customHeight="1" x14ac:dyDescent="0.5"/>
    <row r="531" ht="14.25" customHeight="1" x14ac:dyDescent="0.5"/>
    <row r="532" ht="14.25" customHeight="1" x14ac:dyDescent="0.5"/>
    <row r="533" ht="14.25" customHeight="1" x14ac:dyDescent="0.5"/>
    <row r="534" ht="14.25" customHeight="1" x14ac:dyDescent="0.5"/>
    <row r="535" ht="14.25" customHeight="1" x14ac:dyDescent="0.5"/>
    <row r="536" ht="14.25" customHeight="1" x14ac:dyDescent="0.5"/>
    <row r="537" ht="14.25" customHeight="1" x14ac:dyDescent="0.5"/>
    <row r="538" ht="14.25" customHeight="1" x14ac:dyDescent="0.5"/>
    <row r="539" ht="14.25" customHeight="1" x14ac:dyDescent="0.5"/>
    <row r="540" ht="14.25" customHeight="1" x14ac:dyDescent="0.5"/>
    <row r="541" ht="14.25" customHeight="1" x14ac:dyDescent="0.5"/>
    <row r="542" ht="14.25" customHeight="1" x14ac:dyDescent="0.5"/>
    <row r="543" ht="14.25" customHeight="1" x14ac:dyDescent="0.5"/>
    <row r="544" ht="14.25" customHeight="1" x14ac:dyDescent="0.5"/>
    <row r="545" ht="14.25" customHeight="1" x14ac:dyDescent="0.5"/>
    <row r="546" ht="14.25" customHeight="1" x14ac:dyDescent="0.5"/>
    <row r="547" ht="14.25" customHeight="1" x14ac:dyDescent="0.5"/>
    <row r="548" ht="14.25" customHeight="1" x14ac:dyDescent="0.5"/>
    <row r="549" ht="14.25" customHeight="1" x14ac:dyDescent="0.5"/>
    <row r="550" ht="14.25" customHeight="1" x14ac:dyDescent="0.5"/>
    <row r="551" ht="14.25" customHeight="1" x14ac:dyDescent="0.5"/>
    <row r="552" ht="14.25" customHeight="1" x14ac:dyDescent="0.5"/>
    <row r="553" ht="14.25" customHeight="1" x14ac:dyDescent="0.5"/>
    <row r="554" ht="14.25" customHeight="1" x14ac:dyDescent="0.5"/>
    <row r="555" ht="14.25" customHeight="1" x14ac:dyDescent="0.5"/>
    <row r="556" ht="14.25" customHeight="1" x14ac:dyDescent="0.5"/>
    <row r="557" ht="14.25" customHeight="1" x14ac:dyDescent="0.5"/>
    <row r="558" ht="14.25" customHeight="1" x14ac:dyDescent="0.5"/>
    <row r="559" ht="14.25" customHeight="1" x14ac:dyDescent="0.5"/>
    <row r="560" ht="14.25" customHeight="1" x14ac:dyDescent="0.5"/>
    <row r="561" ht="14.25" customHeight="1" x14ac:dyDescent="0.5"/>
    <row r="562" ht="14.25" customHeight="1" x14ac:dyDescent="0.5"/>
    <row r="563" ht="14.25" customHeight="1" x14ac:dyDescent="0.5"/>
    <row r="564" ht="14.25" customHeight="1" x14ac:dyDescent="0.5"/>
    <row r="565" ht="14.25" customHeight="1" x14ac:dyDescent="0.5"/>
    <row r="566" ht="14.25" customHeight="1" x14ac:dyDescent="0.5"/>
    <row r="567" ht="14.25" customHeight="1" x14ac:dyDescent="0.5"/>
    <row r="568" ht="14.25" customHeight="1" x14ac:dyDescent="0.5"/>
    <row r="569" ht="14.25" customHeight="1" x14ac:dyDescent="0.5"/>
    <row r="570" ht="14.25" customHeight="1" x14ac:dyDescent="0.5"/>
    <row r="571" ht="14.25" customHeight="1" x14ac:dyDescent="0.5"/>
    <row r="572" ht="14.25" customHeight="1" x14ac:dyDescent="0.5"/>
    <row r="573" ht="14.25" customHeight="1" x14ac:dyDescent="0.5"/>
    <row r="574" ht="14.25" customHeight="1" x14ac:dyDescent="0.5"/>
    <row r="575" ht="14.25" customHeight="1" x14ac:dyDescent="0.5"/>
    <row r="576" ht="14.25" customHeight="1" x14ac:dyDescent="0.5"/>
    <row r="577" ht="14.25" customHeight="1" x14ac:dyDescent="0.5"/>
    <row r="578" ht="14.25" customHeight="1" x14ac:dyDescent="0.5"/>
    <row r="579" ht="14.25" customHeight="1" x14ac:dyDescent="0.5"/>
    <row r="580" ht="14.25" customHeight="1" x14ac:dyDescent="0.5"/>
    <row r="581" ht="14.25" customHeight="1" x14ac:dyDescent="0.5"/>
    <row r="582" ht="14.25" customHeight="1" x14ac:dyDescent="0.5"/>
    <row r="583" ht="14.25" customHeight="1" x14ac:dyDescent="0.5"/>
    <row r="584" ht="14.25" customHeight="1" x14ac:dyDescent="0.5"/>
    <row r="585" ht="14.25" customHeight="1" x14ac:dyDescent="0.5"/>
    <row r="586" ht="14.25" customHeight="1" x14ac:dyDescent="0.5"/>
    <row r="587" ht="14.25" customHeight="1" x14ac:dyDescent="0.5"/>
    <row r="588" ht="14.25" customHeight="1" x14ac:dyDescent="0.5"/>
    <row r="589" ht="14.25" customHeight="1" x14ac:dyDescent="0.5"/>
    <row r="590" ht="14.25" customHeight="1" x14ac:dyDescent="0.5"/>
    <row r="591" ht="14.25" customHeight="1" x14ac:dyDescent="0.5"/>
    <row r="592" ht="14.25" customHeight="1" x14ac:dyDescent="0.5"/>
    <row r="593" ht="14.25" customHeight="1" x14ac:dyDescent="0.5"/>
    <row r="594" ht="14.25" customHeight="1" x14ac:dyDescent="0.5"/>
    <row r="595" ht="14.25" customHeight="1" x14ac:dyDescent="0.5"/>
    <row r="596" ht="14.25" customHeight="1" x14ac:dyDescent="0.5"/>
    <row r="597" ht="14.25" customHeight="1" x14ac:dyDescent="0.5"/>
    <row r="598" ht="14.25" customHeight="1" x14ac:dyDescent="0.5"/>
    <row r="599" ht="14.25" customHeight="1" x14ac:dyDescent="0.5"/>
    <row r="600" ht="14.25" customHeight="1" x14ac:dyDescent="0.5"/>
    <row r="601" ht="14.25" customHeight="1" x14ac:dyDescent="0.5"/>
    <row r="602" ht="14.25" customHeight="1" x14ac:dyDescent="0.5"/>
    <row r="603" ht="14.25" customHeight="1" x14ac:dyDescent="0.5"/>
    <row r="604" ht="14.25" customHeight="1" x14ac:dyDescent="0.5"/>
    <row r="605" ht="14.25" customHeight="1" x14ac:dyDescent="0.5"/>
    <row r="606" ht="14.25" customHeight="1" x14ac:dyDescent="0.5"/>
    <row r="607" ht="14.25" customHeight="1" x14ac:dyDescent="0.5"/>
    <row r="608" ht="14.25" customHeight="1" x14ac:dyDescent="0.5"/>
    <row r="609" ht="14.25" customHeight="1" x14ac:dyDescent="0.5"/>
    <row r="610" ht="14.25" customHeight="1" x14ac:dyDescent="0.5"/>
    <row r="611" ht="14.25" customHeight="1" x14ac:dyDescent="0.5"/>
    <row r="612" ht="14.25" customHeight="1" x14ac:dyDescent="0.5"/>
    <row r="613" ht="14.25" customHeight="1" x14ac:dyDescent="0.5"/>
    <row r="614" ht="14.25" customHeight="1" x14ac:dyDescent="0.5"/>
    <row r="615" ht="14.25" customHeight="1" x14ac:dyDescent="0.5"/>
    <row r="616" ht="14.25" customHeight="1" x14ac:dyDescent="0.5"/>
    <row r="617" ht="14.25" customHeight="1" x14ac:dyDescent="0.5"/>
    <row r="618" ht="14.25" customHeight="1" x14ac:dyDescent="0.5"/>
    <row r="619" ht="14.25" customHeight="1" x14ac:dyDescent="0.5"/>
    <row r="620" ht="14.25" customHeight="1" x14ac:dyDescent="0.5"/>
    <row r="621" ht="14.25" customHeight="1" x14ac:dyDescent="0.5"/>
    <row r="622" ht="14.25" customHeight="1" x14ac:dyDescent="0.5"/>
    <row r="623" ht="14.25" customHeight="1" x14ac:dyDescent="0.5"/>
    <row r="624" ht="14.25" customHeight="1" x14ac:dyDescent="0.5"/>
    <row r="625" ht="14.25" customHeight="1" x14ac:dyDescent="0.5"/>
    <row r="626" ht="14.25" customHeight="1" x14ac:dyDescent="0.5"/>
    <row r="627" ht="14.25" customHeight="1" x14ac:dyDescent="0.5"/>
    <row r="628" ht="14.25" customHeight="1" x14ac:dyDescent="0.5"/>
    <row r="629" ht="14.25" customHeight="1" x14ac:dyDescent="0.5"/>
    <row r="630" ht="14.25" customHeight="1" x14ac:dyDescent="0.5"/>
    <row r="631" ht="14.25" customHeight="1" x14ac:dyDescent="0.5"/>
    <row r="632" ht="14.25" customHeight="1" x14ac:dyDescent="0.5"/>
    <row r="633" ht="14.25" customHeight="1" x14ac:dyDescent="0.5"/>
    <row r="634" ht="14.25" customHeight="1" x14ac:dyDescent="0.5"/>
    <row r="635" ht="14.25" customHeight="1" x14ac:dyDescent="0.5"/>
    <row r="636" ht="14.25" customHeight="1" x14ac:dyDescent="0.5"/>
    <row r="637" ht="14.25" customHeight="1" x14ac:dyDescent="0.5"/>
    <row r="638" ht="14.25" customHeight="1" x14ac:dyDescent="0.5"/>
    <row r="639" ht="14.25" customHeight="1" x14ac:dyDescent="0.5"/>
    <row r="640" ht="14.25" customHeight="1" x14ac:dyDescent="0.5"/>
    <row r="641" ht="14.25" customHeight="1" x14ac:dyDescent="0.5"/>
    <row r="642" ht="14.25" customHeight="1" x14ac:dyDescent="0.5"/>
    <row r="643" ht="14.25" customHeight="1" x14ac:dyDescent="0.5"/>
    <row r="644" ht="14.25" customHeight="1" x14ac:dyDescent="0.5"/>
    <row r="645" ht="14.25" customHeight="1" x14ac:dyDescent="0.5"/>
    <row r="646" ht="14.25" customHeight="1" x14ac:dyDescent="0.5"/>
    <row r="647" ht="14.25" customHeight="1" x14ac:dyDescent="0.5"/>
    <row r="648" ht="14.25" customHeight="1" x14ac:dyDescent="0.5"/>
    <row r="649" ht="14.25" customHeight="1" x14ac:dyDescent="0.5"/>
    <row r="650" ht="14.25" customHeight="1" x14ac:dyDescent="0.5"/>
    <row r="651" ht="14.25" customHeight="1" x14ac:dyDescent="0.5"/>
    <row r="652" ht="14.25" customHeight="1" x14ac:dyDescent="0.5"/>
    <row r="653" ht="14.25" customHeight="1" x14ac:dyDescent="0.5"/>
    <row r="654" ht="14.25" customHeight="1" x14ac:dyDescent="0.5"/>
    <row r="655" ht="14.25" customHeight="1" x14ac:dyDescent="0.5"/>
    <row r="656" ht="14.25" customHeight="1" x14ac:dyDescent="0.5"/>
    <row r="657" ht="14.25" customHeight="1" x14ac:dyDescent="0.5"/>
    <row r="658" ht="14.25" customHeight="1" x14ac:dyDescent="0.5"/>
    <row r="659" ht="14.25" customHeight="1" x14ac:dyDescent="0.5"/>
    <row r="660" ht="14.25" customHeight="1" x14ac:dyDescent="0.5"/>
    <row r="661" ht="14.25" customHeight="1" x14ac:dyDescent="0.5"/>
    <row r="662" ht="14.25" customHeight="1" x14ac:dyDescent="0.5"/>
    <row r="663" ht="14.25" customHeight="1" x14ac:dyDescent="0.5"/>
    <row r="664" ht="14.25" customHeight="1" x14ac:dyDescent="0.5"/>
    <row r="665" ht="14.25" customHeight="1" x14ac:dyDescent="0.5"/>
    <row r="666" ht="14.25" customHeight="1" x14ac:dyDescent="0.5"/>
    <row r="667" ht="14.25" customHeight="1" x14ac:dyDescent="0.5"/>
    <row r="668" ht="14.25" customHeight="1" x14ac:dyDescent="0.5"/>
    <row r="669" ht="14.25" customHeight="1" x14ac:dyDescent="0.5"/>
    <row r="670" ht="14.25" customHeight="1" x14ac:dyDescent="0.5"/>
    <row r="671" ht="14.25" customHeight="1" x14ac:dyDescent="0.5"/>
    <row r="672" ht="14.25" customHeight="1" x14ac:dyDescent="0.5"/>
    <row r="673" ht="14.25" customHeight="1" x14ac:dyDescent="0.5"/>
    <row r="674" ht="14.25" customHeight="1" x14ac:dyDescent="0.5"/>
    <row r="675" ht="14.25" customHeight="1" x14ac:dyDescent="0.5"/>
    <row r="676" ht="14.25" customHeight="1" x14ac:dyDescent="0.5"/>
    <row r="677" ht="14.25" customHeight="1" x14ac:dyDescent="0.5"/>
    <row r="678" ht="14.25" customHeight="1" x14ac:dyDescent="0.5"/>
    <row r="679" ht="14.25" customHeight="1" x14ac:dyDescent="0.5"/>
    <row r="680" ht="14.25" customHeight="1" x14ac:dyDescent="0.5"/>
    <row r="681" ht="14.25" customHeight="1" x14ac:dyDescent="0.5"/>
    <row r="682" ht="14.25" customHeight="1" x14ac:dyDescent="0.5"/>
    <row r="683" ht="14.25" customHeight="1" x14ac:dyDescent="0.5"/>
    <row r="684" ht="14.25" customHeight="1" x14ac:dyDescent="0.5"/>
    <row r="685" ht="14.25" customHeight="1" x14ac:dyDescent="0.5"/>
    <row r="686" ht="14.25" customHeight="1" x14ac:dyDescent="0.5"/>
    <row r="687" ht="14.25" customHeight="1" x14ac:dyDescent="0.5"/>
    <row r="688" ht="14.25" customHeight="1" x14ac:dyDescent="0.5"/>
    <row r="689" ht="14.25" customHeight="1" x14ac:dyDescent="0.5"/>
    <row r="690" ht="14.25" customHeight="1" x14ac:dyDescent="0.5"/>
    <row r="691" ht="14.25" customHeight="1" x14ac:dyDescent="0.5"/>
    <row r="692" ht="14.25" customHeight="1" x14ac:dyDescent="0.5"/>
    <row r="693" ht="14.25" customHeight="1" x14ac:dyDescent="0.5"/>
    <row r="694" ht="14.25" customHeight="1" x14ac:dyDescent="0.5"/>
    <row r="695" ht="14.25" customHeight="1" x14ac:dyDescent="0.5"/>
    <row r="696" ht="14.25" customHeight="1" x14ac:dyDescent="0.5"/>
    <row r="697" ht="14.25" customHeight="1" x14ac:dyDescent="0.5"/>
    <row r="698" ht="14.25" customHeight="1" x14ac:dyDescent="0.5"/>
    <row r="699" ht="14.25" customHeight="1" x14ac:dyDescent="0.5"/>
    <row r="700" ht="14.25" customHeight="1" x14ac:dyDescent="0.5"/>
    <row r="701" ht="14.25" customHeight="1" x14ac:dyDescent="0.5"/>
    <row r="702" ht="14.25" customHeight="1" x14ac:dyDescent="0.5"/>
    <row r="703" ht="14.25" customHeight="1" x14ac:dyDescent="0.5"/>
    <row r="704" ht="14.25" customHeight="1" x14ac:dyDescent="0.5"/>
    <row r="705" ht="14.25" customHeight="1" x14ac:dyDescent="0.5"/>
    <row r="706" ht="14.25" customHeight="1" x14ac:dyDescent="0.5"/>
    <row r="707" ht="14.25" customHeight="1" x14ac:dyDescent="0.5"/>
    <row r="708" ht="14.25" customHeight="1" x14ac:dyDescent="0.5"/>
    <row r="709" ht="14.25" customHeight="1" x14ac:dyDescent="0.5"/>
    <row r="710" ht="14.25" customHeight="1" x14ac:dyDescent="0.5"/>
    <row r="711" ht="14.25" customHeight="1" x14ac:dyDescent="0.5"/>
    <row r="712" ht="14.25" customHeight="1" x14ac:dyDescent="0.5"/>
    <row r="713" ht="14.25" customHeight="1" x14ac:dyDescent="0.5"/>
    <row r="714" ht="14.25" customHeight="1" x14ac:dyDescent="0.5"/>
    <row r="715" ht="14.25" customHeight="1" x14ac:dyDescent="0.5"/>
    <row r="716" ht="14.25" customHeight="1" x14ac:dyDescent="0.5"/>
    <row r="717" ht="14.25" customHeight="1" x14ac:dyDescent="0.5"/>
    <row r="718" ht="14.25" customHeight="1" x14ac:dyDescent="0.5"/>
    <row r="719" ht="14.25" customHeight="1" x14ac:dyDescent="0.5"/>
    <row r="720" ht="14.25" customHeight="1" x14ac:dyDescent="0.5"/>
    <row r="721" ht="14.25" customHeight="1" x14ac:dyDescent="0.5"/>
    <row r="722" ht="14.25" customHeight="1" x14ac:dyDescent="0.5"/>
    <row r="723" ht="14.25" customHeight="1" x14ac:dyDescent="0.5"/>
    <row r="724" ht="14.25" customHeight="1" x14ac:dyDescent="0.5"/>
    <row r="725" ht="14.25" customHeight="1" x14ac:dyDescent="0.5"/>
    <row r="726" ht="14.25" customHeight="1" x14ac:dyDescent="0.5"/>
    <row r="727" ht="14.25" customHeight="1" x14ac:dyDescent="0.5"/>
    <row r="728" ht="14.25" customHeight="1" x14ac:dyDescent="0.5"/>
    <row r="729" ht="14.25" customHeight="1" x14ac:dyDescent="0.5"/>
    <row r="730" ht="14.25" customHeight="1" x14ac:dyDescent="0.5"/>
    <row r="731" ht="14.25" customHeight="1" x14ac:dyDescent="0.5"/>
    <row r="732" ht="14.25" customHeight="1" x14ac:dyDescent="0.5"/>
    <row r="733" ht="14.25" customHeight="1" x14ac:dyDescent="0.5"/>
    <row r="734" ht="14.25" customHeight="1" x14ac:dyDescent="0.5"/>
    <row r="735" ht="14.25" customHeight="1" x14ac:dyDescent="0.5"/>
    <row r="736" ht="14.25" customHeight="1" x14ac:dyDescent="0.5"/>
    <row r="737" ht="14.25" customHeight="1" x14ac:dyDescent="0.5"/>
    <row r="738" ht="14.25" customHeight="1" x14ac:dyDescent="0.5"/>
    <row r="739" ht="14.25" customHeight="1" x14ac:dyDescent="0.5"/>
    <row r="740" ht="14.25" customHeight="1" x14ac:dyDescent="0.5"/>
    <row r="741" ht="14.25" customHeight="1" x14ac:dyDescent="0.5"/>
    <row r="742" ht="14.25" customHeight="1" x14ac:dyDescent="0.5"/>
    <row r="743" ht="14.25" customHeight="1" x14ac:dyDescent="0.5"/>
    <row r="744" ht="14.25" customHeight="1" x14ac:dyDescent="0.5"/>
    <row r="745" ht="14.25" customHeight="1" x14ac:dyDescent="0.5"/>
    <row r="746" ht="14.25" customHeight="1" x14ac:dyDescent="0.5"/>
    <row r="747" ht="14.25" customHeight="1" x14ac:dyDescent="0.5"/>
    <row r="748" ht="14.25" customHeight="1" x14ac:dyDescent="0.5"/>
    <row r="749" ht="14.25" customHeight="1" x14ac:dyDescent="0.5"/>
    <row r="750" ht="14.25" customHeight="1" x14ac:dyDescent="0.5"/>
    <row r="751" ht="14.25" customHeight="1" x14ac:dyDescent="0.5"/>
    <row r="752" ht="14.25" customHeight="1" x14ac:dyDescent="0.5"/>
    <row r="753" ht="14.25" customHeight="1" x14ac:dyDescent="0.5"/>
    <row r="754" ht="14.25" customHeight="1" x14ac:dyDescent="0.5"/>
    <row r="755" ht="14.25" customHeight="1" x14ac:dyDescent="0.5"/>
    <row r="756" ht="14.25" customHeight="1" x14ac:dyDescent="0.5"/>
    <row r="757" ht="14.25" customHeight="1" x14ac:dyDescent="0.5"/>
    <row r="758" ht="14.25" customHeight="1" x14ac:dyDescent="0.5"/>
    <row r="759" ht="14.25" customHeight="1" x14ac:dyDescent="0.5"/>
    <row r="760" ht="14.25" customHeight="1" x14ac:dyDescent="0.5"/>
    <row r="761" ht="14.25" customHeight="1" x14ac:dyDescent="0.5"/>
    <row r="762" ht="14.25" customHeight="1" x14ac:dyDescent="0.5"/>
    <row r="763" ht="14.25" customHeight="1" x14ac:dyDescent="0.5"/>
    <row r="764" ht="14.25" customHeight="1" x14ac:dyDescent="0.5"/>
    <row r="765" ht="14.25" customHeight="1" x14ac:dyDescent="0.5"/>
    <row r="766" ht="14.25" customHeight="1" x14ac:dyDescent="0.5"/>
    <row r="767" ht="14.25" customHeight="1" x14ac:dyDescent="0.5"/>
    <row r="768" ht="14.25" customHeight="1" x14ac:dyDescent="0.5"/>
    <row r="769" ht="14.25" customHeight="1" x14ac:dyDescent="0.5"/>
    <row r="770" ht="14.25" customHeight="1" x14ac:dyDescent="0.5"/>
    <row r="771" ht="14.25" customHeight="1" x14ac:dyDescent="0.5"/>
    <row r="772" ht="14.25" customHeight="1" x14ac:dyDescent="0.5"/>
    <row r="773" ht="14.25" customHeight="1" x14ac:dyDescent="0.5"/>
    <row r="774" ht="14.25" customHeight="1" x14ac:dyDescent="0.5"/>
    <row r="775" ht="14.25" customHeight="1" x14ac:dyDescent="0.5"/>
    <row r="776" ht="14.25" customHeight="1" x14ac:dyDescent="0.5"/>
    <row r="777" ht="14.25" customHeight="1" x14ac:dyDescent="0.5"/>
    <row r="778" ht="14.25" customHeight="1" x14ac:dyDescent="0.5"/>
    <row r="779" ht="14.25" customHeight="1" x14ac:dyDescent="0.5"/>
    <row r="780" ht="14.25" customHeight="1" x14ac:dyDescent="0.5"/>
    <row r="781" ht="14.25" customHeight="1" x14ac:dyDescent="0.5"/>
    <row r="782" ht="14.25" customHeight="1" x14ac:dyDescent="0.5"/>
    <row r="783" ht="14.25" customHeight="1" x14ac:dyDescent="0.5"/>
    <row r="784" ht="14.25" customHeight="1" x14ac:dyDescent="0.5"/>
    <row r="785" ht="14.25" customHeight="1" x14ac:dyDescent="0.5"/>
    <row r="786" ht="14.25" customHeight="1" x14ac:dyDescent="0.5"/>
    <row r="787" ht="14.25" customHeight="1" x14ac:dyDescent="0.5"/>
    <row r="788" ht="14.25" customHeight="1" x14ac:dyDescent="0.5"/>
    <row r="789" ht="14.25" customHeight="1" x14ac:dyDescent="0.5"/>
    <row r="790" ht="14.25" customHeight="1" x14ac:dyDescent="0.5"/>
    <row r="791" ht="14.25" customHeight="1" x14ac:dyDescent="0.5"/>
    <row r="792" ht="14.25" customHeight="1" x14ac:dyDescent="0.5"/>
    <row r="793" ht="14.25" customHeight="1" x14ac:dyDescent="0.5"/>
    <row r="794" ht="14.25" customHeight="1" x14ac:dyDescent="0.5"/>
    <row r="795" ht="14.25" customHeight="1" x14ac:dyDescent="0.5"/>
    <row r="796" ht="14.25" customHeight="1" x14ac:dyDescent="0.5"/>
    <row r="797" ht="14.25" customHeight="1" x14ac:dyDescent="0.5"/>
    <row r="798" ht="14.25" customHeight="1" x14ac:dyDescent="0.5"/>
    <row r="799" ht="14.25" customHeight="1" x14ac:dyDescent="0.5"/>
    <row r="800" ht="14.25" customHeight="1" x14ac:dyDescent="0.5"/>
    <row r="801" ht="14.25" customHeight="1" x14ac:dyDescent="0.5"/>
    <row r="802" ht="14.25" customHeight="1" x14ac:dyDescent="0.5"/>
    <row r="803" ht="14.25" customHeight="1" x14ac:dyDescent="0.5"/>
    <row r="804" ht="14.25" customHeight="1" x14ac:dyDescent="0.5"/>
    <row r="805" ht="14.25" customHeight="1" x14ac:dyDescent="0.5"/>
    <row r="806" ht="14.25" customHeight="1" x14ac:dyDescent="0.5"/>
    <row r="807" ht="14.25" customHeight="1" x14ac:dyDescent="0.5"/>
    <row r="808" ht="14.25" customHeight="1" x14ac:dyDescent="0.5"/>
    <row r="809" ht="14.25" customHeight="1" x14ac:dyDescent="0.5"/>
    <row r="810" ht="14.25" customHeight="1" x14ac:dyDescent="0.5"/>
    <row r="811" ht="14.25" customHeight="1" x14ac:dyDescent="0.5"/>
    <row r="812" ht="14.25" customHeight="1" x14ac:dyDescent="0.5"/>
    <row r="813" ht="14.25" customHeight="1" x14ac:dyDescent="0.5"/>
    <row r="814" ht="14.25" customHeight="1" x14ac:dyDescent="0.5"/>
    <row r="815" ht="14.25" customHeight="1" x14ac:dyDescent="0.5"/>
    <row r="816" ht="14.25" customHeight="1" x14ac:dyDescent="0.5"/>
    <row r="817" ht="14.25" customHeight="1" x14ac:dyDescent="0.5"/>
    <row r="818" ht="14.25" customHeight="1" x14ac:dyDescent="0.5"/>
    <row r="819" ht="14.25" customHeight="1" x14ac:dyDescent="0.5"/>
    <row r="820" ht="14.25" customHeight="1" x14ac:dyDescent="0.5"/>
    <row r="821" ht="14.25" customHeight="1" x14ac:dyDescent="0.5"/>
    <row r="822" ht="14.25" customHeight="1" x14ac:dyDescent="0.5"/>
    <row r="823" ht="14.25" customHeight="1" x14ac:dyDescent="0.5"/>
    <row r="824" ht="14.25" customHeight="1" x14ac:dyDescent="0.5"/>
    <row r="825" ht="14.25" customHeight="1" x14ac:dyDescent="0.5"/>
    <row r="826" ht="14.25" customHeight="1" x14ac:dyDescent="0.5"/>
    <row r="827" ht="14.25" customHeight="1" x14ac:dyDescent="0.5"/>
    <row r="828" ht="14.25" customHeight="1" x14ac:dyDescent="0.5"/>
    <row r="829" ht="14.25" customHeight="1" x14ac:dyDescent="0.5"/>
    <row r="830" ht="14.25" customHeight="1" x14ac:dyDescent="0.5"/>
    <row r="831" ht="14.25" customHeight="1" x14ac:dyDescent="0.5"/>
    <row r="832" ht="14.25" customHeight="1" x14ac:dyDescent="0.5"/>
    <row r="833" ht="14.25" customHeight="1" x14ac:dyDescent="0.5"/>
    <row r="834" ht="14.25" customHeight="1" x14ac:dyDescent="0.5"/>
    <row r="835" ht="14.25" customHeight="1" x14ac:dyDescent="0.5"/>
    <row r="836" ht="14.25" customHeight="1" x14ac:dyDescent="0.5"/>
    <row r="837" ht="14.25" customHeight="1" x14ac:dyDescent="0.5"/>
    <row r="838" ht="14.25" customHeight="1" x14ac:dyDescent="0.5"/>
    <row r="839" ht="14.25" customHeight="1" x14ac:dyDescent="0.5"/>
    <row r="840" ht="14.25" customHeight="1" x14ac:dyDescent="0.5"/>
    <row r="841" ht="14.25" customHeight="1" x14ac:dyDescent="0.5"/>
    <row r="842" ht="14.25" customHeight="1" x14ac:dyDescent="0.5"/>
    <row r="843" ht="14.25" customHeight="1" x14ac:dyDescent="0.5"/>
    <row r="844" ht="14.25" customHeight="1" x14ac:dyDescent="0.5"/>
    <row r="845" ht="14.25" customHeight="1" x14ac:dyDescent="0.5"/>
    <row r="846" ht="14.25" customHeight="1" x14ac:dyDescent="0.5"/>
    <row r="847" ht="14.25" customHeight="1" x14ac:dyDescent="0.5"/>
    <row r="848" ht="14.25" customHeight="1" x14ac:dyDescent="0.5"/>
    <row r="849" ht="14.25" customHeight="1" x14ac:dyDescent="0.5"/>
    <row r="850" ht="14.25" customHeight="1" x14ac:dyDescent="0.5"/>
    <row r="851" ht="14.25" customHeight="1" x14ac:dyDescent="0.5"/>
    <row r="852" ht="14.25" customHeight="1" x14ac:dyDescent="0.5"/>
    <row r="853" ht="14.25" customHeight="1" x14ac:dyDescent="0.5"/>
    <row r="854" ht="14.25" customHeight="1" x14ac:dyDescent="0.5"/>
    <row r="855" ht="14.25" customHeight="1" x14ac:dyDescent="0.5"/>
    <row r="856" ht="14.25" customHeight="1" x14ac:dyDescent="0.5"/>
    <row r="857" ht="14.25" customHeight="1" x14ac:dyDescent="0.5"/>
    <row r="858" ht="14.25" customHeight="1" x14ac:dyDescent="0.5"/>
    <row r="859" ht="14.25" customHeight="1" x14ac:dyDescent="0.5"/>
    <row r="860" ht="14.25" customHeight="1" x14ac:dyDescent="0.5"/>
    <row r="861" ht="14.25" customHeight="1" x14ac:dyDescent="0.5"/>
    <row r="862" ht="14.25" customHeight="1" x14ac:dyDescent="0.5"/>
    <row r="863" ht="14.25" customHeight="1" x14ac:dyDescent="0.5"/>
    <row r="864" ht="14.25" customHeight="1" x14ac:dyDescent="0.5"/>
    <row r="865" ht="14.25" customHeight="1" x14ac:dyDescent="0.5"/>
    <row r="866" ht="14.25" customHeight="1" x14ac:dyDescent="0.5"/>
    <row r="867" ht="14.25" customHeight="1" x14ac:dyDescent="0.5"/>
    <row r="868" ht="14.25" customHeight="1" x14ac:dyDescent="0.5"/>
    <row r="869" ht="14.25" customHeight="1" x14ac:dyDescent="0.5"/>
    <row r="870" ht="14.25" customHeight="1" x14ac:dyDescent="0.5"/>
    <row r="871" ht="14.25" customHeight="1" x14ac:dyDescent="0.5"/>
    <row r="872" ht="14.25" customHeight="1" x14ac:dyDescent="0.5"/>
    <row r="873" ht="14.25" customHeight="1" x14ac:dyDescent="0.5"/>
    <row r="874" ht="14.25" customHeight="1" x14ac:dyDescent="0.5"/>
    <row r="875" ht="14.25" customHeight="1" x14ac:dyDescent="0.5"/>
    <row r="876" ht="14.25" customHeight="1" x14ac:dyDescent="0.5"/>
    <row r="877" ht="14.25" customHeight="1" x14ac:dyDescent="0.5"/>
    <row r="878" ht="14.25" customHeight="1" x14ac:dyDescent="0.5"/>
    <row r="879" ht="14.25" customHeight="1" x14ac:dyDescent="0.5"/>
    <row r="880" ht="14.25" customHeight="1" x14ac:dyDescent="0.5"/>
    <row r="881" ht="14.25" customHeight="1" x14ac:dyDescent="0.5"/>
    <row r="882" ht="14.25" customHeight="1" x14ac:dyDescent="0.5"/>
    <row r="883" ht="14.25" customHeight="1" x14ac:dyDescent="0.5"/>
    <row r="884" ht="14.25" customHeight="1" x14ac:dyDescent="0.5"/>
    <row r="885" ht="14.25" customHeight="1" x14ac:dyDescent="0.5"/>
    <row r="886" ht="14.25" customHeight="1" x14ac:dyDescent="0.5"/>
    <row r="887" ht="14.25" customHeight="1" x14ac:dyDescent="0.5"/>
    <row r="888" ht="14.25" customHeight="1" x14ac:dyDescent="0.5"/>
    <row r="889" ht="14.25" customHeight="1" x14ac:dyDescent="0.5"/>
    <row r="890" ht="14.25" customHeight="1" x14ac:dyDescent="0.5"/>
    <row r="891" ht="14.25" customHeight="1" x14ac:dyDescent="0.5"/>
    <row r="892" ht="14.25" customHeight="1" x14ac:dyDescent="0.5"/>
    <row r="893" ht="14.25" customHeight="1" x14ac:dyDescent="0.5"/>
    <row r="894" ht="14.25" customHeight="1" x14ac:dyDescent="0.5"/>
    <row r="895" ht="14.25" customHeight="1" x14ac:dyDescent="0.5"/>
    <row r="896" ht="14.25" customHeight="1" x14ac:dyDescent="0.5"/>
    <row r="897" ht="14.25" customHeight="1" x14ac:dyDescent="0.5"/>
    <row r="898" ht="14.25" customHeight="1" x14ac:dyDescent="0.5"/>
    <row r="899" ht="14.25" customHeight="1" x14ac:dyDescent="0.5"/>
    <row r="900" ht="14.25" customHeight="1" x14ac:dyDescent="0.5"/>
    <row r="901" ht="14.25" customHeight="1" x14ac:dyDescent="0.5"/>
    <row r="902" ht="14.25" customHeight="1" x14ac:dyDescent="0.5"/>
    <row r="903" ht="14.25" customHeight="1" x14ac:dyDescent="0.5"/>
    <row r="904" ht="14.25" customHeight="1" x14ac:dyDescent="0.5"/>
    <row r="905" ht="14.25" customHeight="1" x14ac:dyDescent="0.5"/>
    <row r="906" ht="14.25" customHeight="1" x14ac:dyDescent="0.5"/>
    <row r="907" ht="14.25" customHeight="1" x14ac:dyDescent="0.5"/>
    <row r="908" ht="14.25" customHeight="1" x14ac:dyDescent="0.5"/>
    <row r="909" ht="14.25" customHeight="1" x14ac:dyDescent="0.5"/>
    <row r="910" ht="14.25" customHeight="1" x14ac:dyDescent="0.5"/>
    <row r="911" ht="14.25" customHeight="1" x14ac:dyDescent="0.5"/>
    <row r="912" ht="14.25" customHeight="1" x14ac:dyDescent="0.5"/>
    <row r="913" ht="14.25" customHeight="1" x14ac:dyDescent="0.5"/>
    <row r="914" ht="14.25" customHeight="1" x14ac:dyDescent="0.5"/>
    <row r="915" ht="14.25" customHeight="1" x14ac:dyDescent="0.5"/>
    <row r="916" ht="14.25" customHeight="1" x14ac:dyDescent="0.5"/>
    <row r="917" ht="14.25" customHeight="1" x14ac:dyDescent="0.5"/>
    <row r="918" ht="14.25" customHeight="1" x14ac:dyDescent="0.5"/>
    <row r="919" ht="14.25" customHeight="1" x14ac:dyDescent="0.5"/>
    <row r="920" ht="14.25" customHeight="1" x14ac:dyDescent="0.5"/>
    <row r="921" ht="14.25" customHeight="1" x14ac:dyDescent="0.5"/>
    <row r="922" ht="14.25" customHeight="1" x14ac:dyDescent="0.5"/>
    <row r="923" ht="14.25" customHeight="1" x14ac:dyDescent="0.5"/>
    <row r="924" ht="14.25" customHeight="1" x14ac:dyDescent="0.5"/>
    <row r="925" ht="14.25" customHeight="1" x14ac:dyDescent="0.5"/>
    <row r="926" ht="14.25" customHeight="1" x14ac:dyDescent="0.5"/>
    <row r="927" ht="14.25" customHeight="1" x14ac:dyDescent="0.5"/>
    <row r="928" ht="14.25" customHeight="1" x14ac:dyDescent="0.5"/>
    <row r="929" ht="14.25" customHeight="1" x14ac:dyDescent="0.5"/>
    <row r="930" ht="14.25" customHeight="1" x14ac:dyDescent="0.5"/>
    <row r="931" ht="14.25" customHeight="1" x14ac:dyDescent="0.5"/>
    <row r="932" ht="14.25" customHeight="1" x14ac:dyDescent="0.5"/>
    <row r="933" ht="14.25" customHeight="1" x14ac:dyDescent="0.5"/>
    <row r="934" ht="14.25" customHeight="1" x14ac:dyDescent="0.5"/>
    <row r="935" ht="14.25" customHeight="1" x14ac:dyDescent="0.5"/>
    <row r="936" ht="14.25" customHeight="1" x14ac:dyDescent="0.5"/>
    <row r="937" ht="14.25" customHeight="1" x14ac:dyDescent="0.5"/>
    <row r="938" ht="14.25" customHeight="1" x14ac:dyDescent="0.5"/>
    <row r="939" ht="14.25" customHeight="1" x14ac:dyDescent="0.5"/>
    <row r="940" ht="14.25" customHeight="1" x14ac:dyDescent="0.5"/>
    <row r="941" ht="14.25" customHeight="1" x14ac:dyDescent="0.5"/>
    <row r="942" ht="14.25" customHeight="1" x14ac:dyDescent="0.5"/>
    <row r="943" ht="14.25" customHeight="1" x14ac:dyDescent="0.5"/>
    <row r="944" ht="14.25" customHeight="1" x14ac:dyDescent="0.5"/>
    <row r="945" ht="14.25" customHeight="1" x14ac:dyDescent="0.5"/>
    <row r="946" ht="14.25" customHeight="1" x14ac:dyDescent="0.5"/>
    <row r="947" ht="14.25" customHeight="1" x14ac:dyDescent="0.5"/>
    <row r="948" ht="14.25" customHeight="1" x14ac:dyDescent="0.5"/>
    <row r="949" ht="14.25" customHeight="1" x14ac:dyDescent="0.5"/>
    <row r="950" ht="14.25" customHeight="1" x14ac:dyDescent="0.5"/>
    <row r="951" ht="14.25" customHeight="1" x14ac:dyDescent="0.5"/>
    <row r="952" ht="14.25" customHeight="1" x14ac:dyDescent="0.5"/>
    <row r="953" ht="14.25" customHeight="1" x14ac:dyDescent="0.5"/>
    <row r="954" ht="14.25" customHeight="1" x14ac:dyDescent="0.5"/>
    <row r="955" ht="14.25" customHeight="1" x14ac:dyDescent="0.5"/>
    <row r="956" ht="14.25" customHeight="1" x14ac:dyDescent="0.5"/>
    <row r="957" ht="14.25" customHeight="1" x14ac:dyDescent="0.5"/>
    <row r="958" ht="14.25" customHeight="1" x14ac:dyDescent="0.5"/>
    <row r="959" ht="14.25" customHeight="1" x14ac:dyDescent="0.5"/>
    <row r="960" ht="14.25" customHeight="1" x14ac:dyDescent="0.5"/>
    <row r="961" ht="14.25" customHeight="1" x14ac:dyDescent="0.5"/>
    <row r="962" ht="14.25" customHeight="1" x14ac:dyDescent="0.5"/>
    <row r="963" ht="14.25" customHeight="1" x14ac:dyDescent="0.5"/>
    <row r="964" ht="14.25" customHeight="1" x14ac:dyDescent="0.5"/>
    <row r="965" ht="14.25" customHeight="1" x14ac:dyDescent="0.5"/>
    <row r="966" ht="14.25" customHeight="1" x14ac:dyDescent="0.5"/>
    <row r="967" ht="14.25" customHeight="1" x14ac:dyDescent="0.5"/>
    <row r="968" ht="14.25" customHeight="1" x14ac:dyDescent="0.5"/>
    <row r="969" ht="14.25" customHeight="1" x14ac:dyDescent="0.5"/>
    <row r="970" ht="14.25" customHeight="1" x14ac:dyDescent="0.5"/>
    <row r="971" ht="14.25" customHeight="1" x14ac:dyDescent="0.5"/>
    <row r="972" ht="14.25" customHeight="1" x14ac:dyDescent="0.5"/>
    <row r="973" ht="14.25" customHeight="1" x14ac:dyDescent="0.5"/>
    <row r="974" ht="14.25" customHeight="1" x14ac:dyDescent="0.5"/>
    <row r="975" ht="14.25" customHeight="1" x14ac:dyDescent="0.5"/>
    <row r="976" ht="14.25" customHeight="1" x14ac:dyDescent="0.5"/>
    <row r="977" ht="14.25" customHeight="1" x14ac:dyDescent="0.5"/>
    <row r="978" ht="14.25" customHeight="1" x14ac:dyDescent="0.5"/>
    <row r="979" ht="14.25" customHeight="1" x14ac:dyDescent="0.5"/>
    <row r="980" ht="14.25" customHeight="1" x14ac:dyDescent="0.5"/>
    <row r="981" ht="14.25" customHeight="1" x14ac:dyDescent="0.5"/>
    <row r="982" ht="14.25" customHeight="1" x14ac:dyDescent="0.5"/>
    <row r="983" ht="14.25" customHeight="1" x14ac:dyDescent="0.5"/>
    <row r="984" ht="14.25" customHeight="1" x14ac:dyDescent="0.5"/>
    <row r="985" ht="14.25" customHeight="1" x14ac:dyDescent="0.5"/>
    <row r="986" ht="14.25" customHeight="1" x14ac:dyDescent="0.5"/>
    <row r="987" ht="14.25" customHeight="1" x14ac:dyDescent="0.5"/>
    <row r="988" ht="14.25" customHeight="1" x14ac:dyDescent="0.5"/>
    <row r="989" ht="14.25" customHeight="1" x14ac:dyDescent="0.5"/>
    <row r="990" ht="14.25" customHeight="1" x14ac:dyDescent="0.5"/>
    <row r="991" ht="14.25" customHeight="1" x14ac:dyDescent="0.5"/>
    <row r="992" ht="14.25" customHeight="1" x14ac:dyDescent="0.5"/>
    <row r="993" ht="14.25" customHeight="1" x14ac:dyDescent="0.5"/>
    <row r="994" ht="14.25" customHeight="1" x14ac:dyDescent="0.5"/>
    <row r="995" ht="14.25" customHeight="1" x14ac:dyDescent="0.5"/>
    <row r="996" ht="14.25" customHeight="1" x14ac:dyDescent="0.5"/>
    <row r="997" ht="14.25" customHeight="1" x14ac:dyDescent="0.5"/>
    <row r="998" ht="14.25" customHeight="1" x14ac:dyDescent="0.5"/>
    <row r="999" ht="14.25" customHeight="1" x14ac:dyDescent="0.5"/>
    <row r="1000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000"/>
  <sheetViews>
    <sheetView topLeftCell="A2" zoomScaleNormal="100" workbookViewId="0">
      <selection activeCell="H9" sqref="H9"/>
    </sheetView>
  </sheetViews>
  <sheetFormatPr defaultColWidth="12.59765625" defaultRowHeight="15" customHeight="1" x14ac:dyDescent="0.5"/>
  <cols>
    <col min="1" max="1" width="4.8984375" style="2" customWidth="1"/>
    <col min="2" max="2" width="43.3984375" style="2" customWidth="1"/>
    <col min="3" max="3" width="11.59765625" style="2" customWidth="1"/>
    <col min="4" max="4" width="11.5" style="2" customWidth="1"/>
    <col min="5" max="5" width="12.8984375" style="2" customWidth="1"/>
    <col min="6" max="6" width="20.59765625" style="2" customWidth="1"/>
    <col min="7" max="7" width="22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1"/>
      <c r="I1" s="1" t="s">
        <v>11</v>
      </c>
    </row>
    <row r="2" spans="1:9" ht="14.25" customHeight="1" x14ac:dyDescent="0.5">
      <c r="A2" s="1"/>
    </row>
    <row r="3" spans="1:9" ht="16.8" x14ac:dyDescent="0.5">
      <c r="A3" s="53" t="s">
        <v>12</v>
      </c>
      <c r="B3" s="52"/>
      <c r="C3" s="52"/>
      <c r="D3" s="52"/>
      <c r="E3" s="52"/>
      <c r="F3" s="52"/>
      <c r="G3" s="52"/>
      <c r="H3" s="52"/>
      <c r="I3" s="52"/>
    </row>
    <row r="4" spans="1:9" ht="24.6" x14ac:dyDescent="0.5">
      <c r="A4" s="54" t="s">
        <v>45</v>
      </c>
      <c r="B4" s="55"/>
      <c r="C4" s="55"/>
      <c r="D4" s="55"/>
      <c r="E4" s="55"/>
      <c r="F4" s="55"/>
      <c r="G4" s="55"/>
      <c r="H4" s="55"/>
      <c r="I4" s="55"/>
    </row>
    <row r="5" spans="1:9" ht="16.8" x14ac:dyDescent="0.5">
      <c r="A5" s="53" t="s">
        <v>31</v>
      </c>
      <c r="B5" s="52"/>
      <c r="C5" s="52"/>
      <c r="D5" s="52"/>
      <c r="E5" s="52"/>
      <c r="F5" s="52"/>
      <c r="G5" s="52"/>
      <c r="H5" s="52"/>
      <c r="I5" s="52"/>
    </row>
    <row r="6" spans="1:9" ht="24.6" x14ac:dyDescent="0.5">
      <c r="A6" s="56" t="s">
        <v>32</v>
      </c>
      <c r="B6" s="52"/>
      <c r="C6" s="52"/>
      <c r="D6" s="52"/>
      <c r="E6" s="52"/>
      <c r="F6" s="52"/>
      <c r="G6" s="52"/>
      <c r="H6" s="52"/>
      <c r="I6" s="52"/>
    </row>
    <row r="7" spans="1:9" ht="14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172</v>
      </c>
      <c r="C9" s="34">
        <v>8723</v>
      </c>
      <c r="D9" s="34">
        <v>8723</v>
      </c>
      <c r="E9" s="35" t="s">
        <v>8</v>
      </c>
      <c r="F9" s="29" t="s">
        <v>173</v>
      </c>
      <c r="G9" s="29" t="s">
        <v>173</v>
      </c>
      <c r="H9" s="35" t="s">
        <v>450</v>
      </c>
      <c r="I9" s="35" t="s">
        <v>177</v>
      </c>
    </row>
    <row r="10" spans="1:9" s="37" customFormat="1" ht="63" x14ac:dyDescent="0.25">
      <c r="A10" s="35">
        <v>2</v>
      </c>
      <c r="B10" s="28" t="s">
        <v>174</v>
      </c>
      <c r="C10" s="34">
        <v>368000</v>
      </c>
      <c r="D10" s="34">
        <v>370000</v>
      </c>
      <c r="E10" s="35" t="s">
        <v>8</v>
      </c>
      <c r="F10" s="29" t="s">
        <v>175</v>
      </c>
      <c r="G10" s="29" t="s">
        <v>176</v>
      </c>
      <c r="H10" s="35" t="s">
        <v>450</v>
      </c>
      <c r="I10" s="35" t="s">
        <v>178</v>
      </c>
    </row>
    <row r="11" spans="1:9" s="37" customFormat="1" ht="63" x14ac:dyDescent="0.25">
      <c r="A11" s="35">
        <v>3</v>
      </c>
      <c r="B11" s="28" t="s">
        <v>179</v>
      </c>
      <c r="C11" s="34">
        <v>47112</v>
      </c>
      <c r="D11" s="34">
        <v>47112</v>
      </c>
      <c r="E11" s="35" t="s">
        <v>8</v>
      </c>
      <c r="F11" s="29" t="s">
        <v>180</v>
      </c>
      <c r="G11" s="29" t="s">
        <v>180</v>
      </c>
      <c r="H11" s="35" t="s">
        <v>450</v>
      </c>
      <c r="I11" s="35" t="s">
        <v>181</v>
      </c>
    </row>
    <row r="12" spans="1:9" s="37" customFormat="1" ht="63" x14ac:dyDescent="0.25">
      <c r="A12" s="35">
        <v>4</v>
      </c>
      <c r="B12" s="28" t="s">
        <v>182</v>
      </c>
      <c r="C12" s="34">
        <v>199000</v>
      </c>
      <c r="D12" s="34">
        <v>200000</v>
      </c>
      <c r="E12" s="35" t="s">
        <v>8</v>
      </c>
      <c r="F12" s="29" t="s">
        <v>183</v>
      </c>
      <c r="G12" s="29" t="s">
        <v>184</v>
      </c>
      <c r="H12" s="35" t="s">
        <v>450</v>
      </c>
      <c r="I12" s="35" t="s">
        <v>185</v>
      </c>
    </row>
    <row r="13" spans="1:9" s="37" customFormat="1" ht="63" x14ac:dyDescent="0.25">
      <c r="A13" s="35">
        <v>5</v>
      </c>
      <c r="B13" s="28" t="s">
        <v>186</v>
      </c>
      <c r="C13" s="34">
        <v>248500</v>
      </c>
      <c r="D13" s="34">
        <v>250000</v>
      </c>
      <c r="E13" s="35" t="s">
        <v>8</v>
      </c>
      <c r="F13" s="29" t="s">
        <v>187</v>
      </c>
      <c r="G13" s="29" t="s">
        <v>188</v>
      </c>
      <c r="H13" s="35" t="s">
        <v>450</v>
      </c>
      <c r="I13" s="35" t="s">
        <v>189</v>
      </c>
    </row>
    <row r="14" spans="1:9" s="37" customFormat="1" ht="63" x14ac:dyDescent="0.25">
      <c r="A14" s="35">
        <v>6</v>
      </c>
      <c r="B14" s="28" t="s">
        <v>190</v>
      </c>
      <c r="C14" s="34">
        <v>6160</v>
      </c>
      <c r="D14" s="34">
        <v>6160</v>
      </c>
      <c r="E14" s="35" t="s">
        <v>8</v>
      </c>
      <c r="F14" s="29" t="s">
        <v>191</v>
      </c>
      <c r="G14" s="29" t="s">
        <v>191</v>
      </c>
      <c r="H14" s="35" t="s">
        <v>450</v>
      </c>
      <c r="I14" s="35" t="s">
        <v>192</v>
      </c>
    </row>
    <row r="15" spans="1:9" s="37" customFormat="1" ht="63" x14ac:dyDescent="0.25">
      <c r="A15" s="35">
        <v>7</v>
      </c>
      <c r="B15" s="28" t="s">
        <v>193</v>
      </c>
      <c r="C15" s="34">
        <v>78420</v>
      </c>
      <c r="D15" s="34">
        <v>78420</v>
      </c>
      <c r="E15" s="35" t="s">
        <v>8</v>
      </c>
      <c r="F15" s="29" t="s">
        <v>194</v>
      </c>
      <c r="G15" s="29" t="s">
        <v>194</v>
      </c>
      <c r="H15" s="35" t="s">
        <v>450</v>
      </c>
      <c r="I15" s="35" t="s">
        <v>195</v>
      </c>
    </row>
    <row r="16" spans="1:9" s="37" customFormat="1" ht="63" x14ac:dyDescent="0.25">
      <c r="A16" s="35">
        <v>8</v>
      </c>
      <c r="B16" s="28" t="s">
        <v>196</v>
      </c>
      <c r="C16" s="34">
        <v>495000</v>
      </c>
      <c r="D16" s="34">
        <v>500000</v>
      </c>
      <c r="E16" s="35" t="s">
        <v>8</v>
      </c>
      <c r="F16" s="29" t="s">
        <v>197</v>
      </c>
      <c r="G16" s="29" t="s">
        <v>198</v>
      </c>
      <c r="H16" s="35" t="s">
        <v>450</v>
      </c>
      <c r="I16" s="35" t="s">
        <v>199</v>
      </c>
    </row>
    <row r="17" spans="1:9" s="37" customFormat="1" ht="63" x14ac:dyDescent="0.25">
      <c r="A17" s="67">
        <v>9</v>
      </c>
      <c r="B17" s="68" t="s">
        <v>200</v>
      </c>
      <c r="C17" s="62">
        <v>36000</v>
      </c>
      <c r="D17" s="62">
        <v>36000</v>
      </c>
      <c r="E17" s="67" t="s">
        <v>8</v>
      </c>
      <c r="F17" s="69" t="s">
        <v>201</v>
      </c>
      <c r="G17" s="69" t="s">
        <v>201</v>
      </c>
      <c r="H17" s="35" t="s">
        <v>450</v>
      </c>
      <c r="I17" s="67" t="s">
        <v>202</v>
      </c>
    </row>
    <row r="18" spans="1:9" s="75" customFormat="1" ht="63" x14ac:dyDescent="0.25">
      <c r="A18" s="70">
        <v>10</v>
      </c>
      <c r="B18" s="73" t="s">
        <v>203</v>
      </c>
      <c r="C18" s="74">
        <v>497500</v>
      </c>
      <c r="D18" s="74">
        <v>500000</v>
      </c>
      <c r="E18" s="70" t="s">
        <v>8</v>
      </c>
      <c r="F18" s="70" t="s">
        <v>205</v>
      </c>
      <c r="G18" s="70" t="s">
        <v>204</v>
      </c>
      <c r="H18" s="35" t="s">
        <v>450</v>
      </c>
      <c r="I18" s="70" t="s">
        <v>206</v>
      </c>
    </row>
    <row r="19" spans="1:9" s="75" customFormat="1" ht="63" x14ac:dyDescent="0.25">
      <c r="A19" s="70">
        <v>11</v>
      </c>
      <c r="B19" s="73" t="s">
        <v>207</v>
      </c>
      <c r="C19" s="74">
        <v>190000</v>
      </c>
      <c r="D19" s="74">
        <v>190000</v>
      </c>
      <c r="E19" s="70" t="s">
        <v>8</v>
      </c>
      <c r="F19" s="70" t="s">
        <v>208</v>
      </c>
      <c r="G19" s="70" t="s">
        <v>208</v>
      </c>
      <c r="H19" s="35" t="s">
        <v>450</v>
      </c>
      <c r="I19" s="70" t="s">
        <v>209</v>
      </c>
    </row>
    <row r="20" spans="1:9" s="75" customFormat="1" ht="63" x14ac:dyDescent="0.25">
      <c r="A20" s="70">
        <v>12</v>
      </c>
      <c r="B20" s="76" t="s">
        <v>210</v>
      </c>
      <c r="C20" s="74">
        <v>21319</v>
      </c>
      <c r="D20" s="74">
        <v>21319</v>
      </c>
      <c r="E20" s="70" t="s">
        <v>8</v>
      </c>
      <c r="F20" s="70" t="s">
        <v>211</v>
      </c>
      <c r="G20" s="70" t="s">
        <v>211</v>
      </c>
      <c r="H20" s="35" t="s">
        <v>450</v>
      </c>
      <c r="I20" s="70" t="s">
        <v>212</v>
      </c>
    </row>
    <row r="21" spans="1:9" s="75" customFormat="1" ht="63" x14ac:dyDescent="0.25">
      <c r="A21" s="70">
        <v>13</v>
      </c>
      <c r="B21" s="76" t="s">
        <v>213</v>
      </c>
      <c r="C21" s="74">
        <v>4787</v>
      </c>
      <c r="D21" s="74">
        <v>4787</v>
      </c>
      <c r="E21" s="70" t="s">
        <v>8</v>
      </c>
      <c r="F21" s="70" t="s">
        <v>214</v>
      </c>
      <c r="G21" s="70" t="s">
        <v>214</v>
      </c>
      <c r="H21" s="35" t="s">
        <v>450</v>
      </c>
      <c r="I21" s="70" t="s">
        <v>215</v>
      </c>
    </row>
    <row r="22" spans="1:9" s="19" customFormat="1" ht="20.25" customHeight="1" thickBot="1" x14ac:dyDescent="0.65">
      <c r="A22" s="17"/>
      <c r="B22" s="20"/>
      <c r="C22" s="21">
        <f>SUM(C9:C21)</f>
        <v>2200521</v>
      </c>
      <c r="D22" s="18"/>
      <c r="E22" s="17"/>
      <c r="F22" s="17"/>
      <c r="G22" s="17"/>
      <c r="H22" s="17"/>
      <c r="I22" s="17"/>
    </row>
    <row r="23" spans="1:9" ht="14.25" customHeight="1" thickTop="1" x14ac:dyDescent="0.5"/>
    <row r="24" spans="1:9" ht="14.25" customHeight="1" x14ac:dyDescent="0.5"/>
    <row r="25" spans="1:9" ht="14.25" customHeight="1" x14ac:dyDescent="0.5"/>
    <row r="26" spans="1:9" ht="14.25" customHeight="1" x14ac:dyDescent="0.5"/>
    <row r="27" spans="1:9" ht="14.25" customHeight="1" x14ac:dyDescent="0.5"/>
    <row r="28" spans="1:9" ht="14.25" customHeight="1" x14ac:dyDescent="0.5"/>
    <row r="29" spans="1:9" ht="14.25" customHeight="1" x14ac:dyDescent="0.5"/>
    <row r="30" spans="1:9" ht="14.25" customHeight="1" x14ac:dyDescent="0.5"/>
    <row r="31" spans="1:9" ht="14.25" customHeight="1" x14ac:dyDescent="0.5"/>
    <row r="32" spans="1:9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  <row r="992" s="2" customFormat="1" ht="14.25" customHeight="1" x14ac:dyDescent="0.5"/>
    <row r="993" s="2" customFormat="1" ht="14.25" customHeight="1" x14ac:dyDescent="0.5"/>
    <row r="994" s="2" customFormat="1" ht="14.25" customHeight="1" x14ac:dyDescent="0.5"/>
    <row r="995" s="2" customFormat="1" ht="14.25" customHeight="1" x14ac:dyDescent="0.5"/>
    <row r="996" s="2" customFormat="1" ht="14.25" customHeight="1" x14ac:dyDescent="0.5"/>
    <row r="997" s="2" customFormat="1" ht="14.25" customHeight="1" x14ac:dyDescent="0.5"/>
    <row r="998" s="2" customFormat="1" ht="14.25" customHeight="1" x14ac:dyDescent="0.5"/>
    <row r="999" s="2" customFormat="1" ht="14.25" customHeight="1" x14ac:dyDescent="0.5"/>
    <row r="1000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000"/>
  <sheetViews>
    <sheetView zoomScaleNormal="100" workbookViewId="0">
      <selection activeCell="H9" sqref="H9"/>
    </sheetView>
  </sheetViews>
  <sheetFormatPr defaultColWidth="12.59765625" defaultRowHeight="15" customHeight="1" x14ac:dyDescent="0.5"/>
  <cols>
    <col min="1" max="1" width="4.8984375" style="2" customWidth="1"/>
    <col min="2" max="2" width="35.5" style="2" customWidth="1"/>
    <col min="3" max="3" width="11.59765625" style="2" customWidth="1"/>
    <col min="4" max="4" width="11.5" style="2" customWidth="1"/>
    <col min="5" max="5" width="12.8984375" style="2" customWidth="1"/>
    <col min="6" max="6" width="20.59765625" style="2" customWidth="1"/>
    <col min="7" max="7" width="22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1"/>
      <c r="I1" s="1" t="s">
        <v>11</v>
      </c>
    </row>
    <row r="2" spans="1:9" ht="14.25" customHeight="1" x14ac:dyDescent="0.5">
      <c r="A2" s="1"/>
    </row>
    <row r="3" spans="1:9" ht="16.8" x14ac:dyDescent="0.5">
      <c r="A3" s="53" t="s">
        <v>12</v>
      </c>
      <c r="B3" s="52"/>
      <c r="C3" s="52"/>
      <c r="D3" s="52"/>
      <c r="E3" s="52"/>
      <c r="F3" s="52"/>
      <c r="G3" s="52"/>
      <c r="H3" s="52"/>
      <c r="I3" s="52"/>
    </row>
    <row r="4" spans="1:9" ht="24.6" x14ac:dyDescent="0.5">
      <c r="A4" s="54" t="s">
        <v>45</v>
      </c>
      <c r="B4" s="55"/>
      <c r="C4" s="55"/>
      <c r="D4" s="55"/>
      <c r="E4" s="55"/>
      <c r="F4" s="55"/>
      <c r="G4" s="55"/>
      <c r="H4" s="55"/>
      <c r="I4" s="55"/>
    </row>
    <row r="5" spans="1:9" ht="16.8" x14ac:dyDescent="0.5">
      <c r="A5" s="53" t="s">
        <v>33</v>
      </c>
      <c r="B5" s="52"/>
      <c r="C5" s="52"/>
      <c r="D5" s="52"/>
      <c r="E5" s="52"/>
      <c r="F5" s="52"/>
      <c r="G5" s="52"/>
      <c r="H5" s="52"/>
      <c r="I5" s="52"/>
    </row>
    <row r="6" spans="1:9" ht="24.6" x14ac:dyDescent="0.5">
      <c r="A6" s="56" t="s">
        <v>34</v>
      </c>
      <c r="B6" s="52"/>
      <c r="C6" s="52"/>
      <c r="D6" s="52"/>
      <c r="E6" s="52"/>
      <c r="F6" s="52"/>
      <c r="G6" s="52"/>
      <c r="H6" s="52"/>
      <c r="I6" s="52"/>
    </row>
    <row r="7" spans="1:9" ht="14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216</v>
      </c>
      <c r="C9" s="34">
        <v>1320</v>
      </c>
      <c r="D9" s="34">
        <v>1320</v>
      </c>
      <c r="E9" s="35" t="s">
        <v>8</v>
      </c>
      <c r="F9" s="29" t="s">
        <v>217</v>
      </c>
      <c r="G9" s="29" t="s">
        <v>217</v>
      </c>
      <c r="H9" s="35" t="s">
        <v>450</v>
      </c>
      <c r="I9" s="35" t="s">
        <v>218</v>
      </c>
    </row>
    <row r="10" spans="1:9" s="37" customFormat="1" ht="63" x14ac:dyDescent="0.25">
      <c r="A10" s="35">
        <v>2</v>
      </c>
      <c r="B10" s="28" t="s">
        <v>219</v>
      </c>
      <c r="C10" s="34">
        <v>28000</v>
      </c>
      <c r="D10" s="34">
        <v>28000</v>
      </c>
      <c r="E10" s="35" t="s">
        <v>8</v>
      </c>
      <c r="F10" s="29" t="s">
        <v>220</v>
      </c>
      <c r="G10" s="29" t="s">
        <v>220</v>
      </c>
      <c r="H10" s="35" t="s">
        <v>450</v>
      </c>
      <c r="I10" s="35" t="s">
        <v>221</v>
      </c>
    </row>
    <row r="11" spans="1:9" s="37" customFormat="1" ht="63" x14ac:dyDescent="0.25">
      <c r="A11" s="35">
        <v>3</v>
      </c>
      <c r="B11" s="28" t="s">
        <v>222</v>
      </c>
      <c r="C11" s="34">
        <v>16000</v>
      </c>
      <c r="D11" s="34">
        <v>16000</v>
      </c>
      <c r="E11" s="35" t="s">
        <v>8</v>
      </c>
      <c r="F11" s="29" t="s">
        <v>223</v>
      </c>
      <c r="G11" s="29" t="s">
        <v>223</v>
      </c>
      <c r="H11" s="35" t="s">
        <v>450</v>
      </c>
      <c r="I11" s="35" t="s">
        <v>224</v>
      </c>
    </row>
    <row r="12" spans="1:9" s="37" customFormat="1" ht="63" x14ac:dyDescent="0.25">
      <c r="A12" s="35">
        <v>4</v>
      </c>
      <c r="B12" s="28" t="s">
        <v>225</v>
      </c>
      <c r="C12" s="34">
        <v>8000</v>
      </c>
      <c r="D12" s="34">
        <v>8000</v>
      </c>
      <c r="E12" s="35" t="s">
        <v>8</v>
      </c>
      <c r="F12" s="29" t="s">
        <v>226</v>
      </c>
      <c r="G12" s="29" t="s">
        <v>226</v>
      </c>
      <c r="H12" s="35" t="s">
        <v>450</v>
      </c>
      <c r="I12" s="35" t="s">
        <v>227</v>
      </c>
    </row>
    <row r="13" spans="1:9" s="37" customFormat="1" ht="63" x14ac:dyDescent="0.25">
      <c r="A13" s="35">
        <v>5</v>
      </c>
      <c r="B13" s="28" t="s">
        <v>228</v>
      </c>
      <c r="C13" s="34">
        <v>12800</v>
      </c>
      <c r="D13" s="34">
        <v>12800</v>
      </c>
      <c r="E13" s="35" t="s">
        <v>8</v>
      </c>
      <c r="F13" s="29" t="s">
        <v>229</v>
      </c>
      <c r="G13" s="29" t="s">
        <v>229</v>
      </c>
      <c r="H13" s="35" t="s">
        <v>450</v>
      </c>
      <c r="I13" s="35" t="s">
        <v>230</v>
      </c>
    </row>
    <row r="14" spans="1:9" s="37" customFormat="1" ht="63" x14ac:dyDescent="0.25">
      <c r="A14" s="35">
        <v>6</v>
      </c>
      <c r="B14" s="28" t="s">
        <v>231</v>
      </c>
      <c r="C14" s="34">
        <v>36000</v>
      </c>
      <c r="D14" s="34">
        <v>36000</v>
      </c>
      <c r="E14" s="35" t="s">
        <v>8</v>
      </c>
      <c r="F14" s="29" t="s">
        <v>201</v>
      </c>
      <c r="G14" s="29" t="s">
        <v>201</v>
      </c>
      <c r="H14" s="35" t="s">
        <v>450</v>
      </c>
      <c r="I14" s="35" t="s">
        <v>232</v>
      </c>
    </row>
    <row r="15" spans="1:9" s="37" customFormat="1" ht="63" x14ac:dyDescent="0.25">
      <c r="A15" s="35">
        <v>7</v>
      </c>
      <c r="B15" s="28" t="s">
        <v>233</v>
      </c>
      <c r="C15" s="34">
        <v>497500</v>
      </c>
      <c r="D15" s="34">
        <v>500000</v>
      </c>
      <c r="E15" s="35" t="s">
        <v>8</v>
      </c>
      <c r="F15" s="29" t="s">
        <v>205</v>
      </c>
      <c r="G15" s="29" t="s">
        <v>204</v>
      </c>
      <c r="H15" s="35" t="s">
        <v>450</v>
      </c>
      <c r="I15" s="35" t="s">
        <v>234</v>
      </c>
    </row>
    <row r="16" spans="1:9" s="37" customFormat="1" ht="63" x14ac:dyDescent="0.25">
      <c r="A16" s="35">
        <v>8</v>
      </c>
      <c r="B16" s="28" t="s">
        <v>235</v>
      </c>
      <c r="C16" s="34">
        <v>950</v>
      </c>
      <c r="D16" s="34">
        <v>950</v>
      </c>
      <c r="E16" s="35" t="s">
        <v>8</v>
      </c>
      <c r="F16" s="29" t="s">
        <v>236</v>
      </c>
      <c r="G16" s="29" t="s">
        <v>236</v>
      </c>
      <c r="H16" s="35" t="s">
        <v>450</v>
      </c>
      <c r="I16" s="35" t="s">
        <v>237</v>
      </c>
    </row>
    <row r="17" spans="1:9" s="37" customFormat="1" ht="63" x14ac:dyDescent="0.25">
      <c r="A17" s="35">
        <v>9</v>
      </c>
      <c r="B17" s="28" t="s">
        <v>238</v>
      </c>
      <c r="C17" s="34">
        <v>497500</v>
      </c>
      <c r="D17" s="34">
        <v>500000</v>
      </c>
      <c r="E17" s="35" t="s">
        <v>8</v>
      </c>
      <c r="F17" s="29" t="s">
        <v>240</v>
      </c>
      <c r="G17" s="29" t="s">
        <v>239</v>
      </c>
      <c r="H17" s="35" t="s">
        <v>450</v>
      </c>
      <c r="I17" s="67" t="s">
        <v>241</v>
      </c>
    </row>
    <row r="18" spans="1:9" s="37" customFormat="1" ht="63" x14ac:dyDescent="0.25">
      <c r="A18" s="77">
        <v>10</v>
      </c>
      <c r="B18" s="59" t="s">
        <v>242</v>
      </c>
      <c r="C18" s="60">
        <v>497500</v>
      </c>
      <c r="D18" s="60">
        <v>500000</v>
      </c>
      <c r="E18" s="58" t="s">
        <v>8</v>
      </c>
      <c r="F18" s="61" t="s">
        <v>240</v>
      </c>
      <c r="G18" s="61" t="s">
        <v>239</v>
      </c>
      <c r="H18" s="35" t="s">
        <v>450</v>
      </c>
      <c r="I18" s="70" t="s">
        <v>243</v>
      </c>
    </row>
    <row r="19" spans="1:9" ht="20.25" customHeight="1" thickBot="1" x14ac:dyDescent="0.65">
      <c r="C19" s="16">
        <f>SUM(C9:C18)</f>
        <v>1595570</v>
      </c>
    </row>
    <row r="20" spans="1:9" ht="14.25" customHeight="1" thickTop="1" x14ac:dyDescent="0.5"/>
    <row r="21" spans="1:9" ht="14.25" customHeight="1" x14ac:dyDescent="0.5"/>
    <row r="22" spans="1:9" ht="14.25" customHeight="1" x14ac:dyDescent="0.5"/>
    <row r="23" spans="1:9" ht="14.25" customHeight="1" x14ac:dyDescent="0.5"/>
    <row r="24" spans="1:9" ht="14.25" customHeight="1" x14ac:dyDescent="0.5"/>
    <row r="25" spans="1:9" ht="14.25" customHeight="1" x14ac:dyDescent="0.5"/>
    <row r="26" spans="1:9" ht="14.25" customHeight="1" x14ac:dyDescent="0.5"/>
    <row r="27" spans="1:9" ht="14.25" customHeight="1" x14ac:dyDescent="0.5"/>
    <row r="28" spans="1:9" ht="14.25" customHeight="1" x14ac:dyDescent="0.5"/>
    <row r="29" spans="1:9" ht="14.25" customHeight="1" x14ac:dyDescent="0.5"/>
    <row r="30" spans="1:9" ht="14.25" customHeight="1" x14ac:dyDescent="0.5"/>
    <row r="31" spans="1:9" ht="14.25" customHeight="1" x14ac:dyDescent="0.5"/>
    <row r="32" spans="1:9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  <row r="992" s="2" customFormat="1" ht="14.25" customHeight="1" x14ac:dyDescent="0.5"/>
    <row r="993" s="2" customFormat="1" ht="14.25" customHeight="1" x14ac:dyDescent="0.5"/>
    <row r="994" s="2" customFormat="1" ht="14.25" customHeight="1" x14ac:dyDescent="0.5"/>
    <row r="995" s="2" customFormat="1" ht="14.25" customHeight="1" x14ac:dyDescent="0.5"/>
    <row r="996" s="2" customFormat="1" ht="14.25" customHeight="1" x14ac:dyDescent="0.5"/>
    <row r="997" s="2" customFormat="1" ht="14.25" customHeight="1" x14ac:dyDescent="0.5"/>
    <row r="998" s="2" customFormat="1" ht="14.25" customHeight="1" x14ac:dyDescent="0.5"/>
    <row r="999" s="2" customFormat="1" ht="14.25" customHeight="1" x14ac:dyDescent="0.5"/>
    <row r="1000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000"/>
  <sheetViews>
    <sheetView zoomScaleNormal="100" workbookViewId="0">
      <selection activeCell="H9" sqref="H9"/>
    </sheetView>
  </sheetViews>
  <sheetFormatPr defaultColWidth="12.59765625" defaultRowHeight="15" customHeight="1" x14ac:dyDescent="0.5"/>
  <cols>
    <col min="1" max="1" width="5.3984375" style="2" customWidth="1"/>
    <col min="2" max="2" width="46.8984375" style="2" customWidth="1"/>
    <col min="3" max="3" width="11.59765625" style="2" customWidth="1"/>
    <col min="4" max="4" width="11.5" style="2" customWidth="1"/>
    <col min="5" max="5" width="12.8984375" style="2" customWidth="1"/>
    <col min="6" max="6" width="21.59765625" style="2" customWidth="1"/>
    <col min="7" max="7" width="22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20.25" customHeight="1" x14ac:dyDescent="0.5">
      <c r="A1" s="1"/>
      <c r="I1" s="1" t="s">
        <v>11</v>
      </c>
    </row>
    <row r="2" spans="1:9" ht="20.25" customHeight="1" x14ac:dyDescent="0.5">
      <c r="A2" s="1"/>
    </row>
    <row r="3" spans="1:9" ht="20.25" customHeight="1" x14ac:dyDescent="0.5">
      <c r="A3" s="53" t="s">
        <v>12</v>
      </c>
      <c r="B3" s="52"/>
      <c r="C3" s="52"/>
      <c r="D3" s="52"/>
      <c r="E3" s="52"/>
      <c r="F3" s="52"/>
      <c r="G3" s="52"/>
      <c r="H3" s="52"/>
      <c r="I3" s="52"/>
    </row>
    <row r="4" spans="1:9" ht="20.25" customHeight="1" x14ac:dyDescent="0.5">
      <c r="A4" s="54" t="s">
        <v>45</v>
      </c>
      <c r="B4" s="55"/>
      <c r="C4" s="55"/>
      <c r="D4" s="55"/>
      <c r="E4" s="55"/>
      <c r="F4" s="55"/>
      <c r="G4" s="55"/>
      <c r="H4" s="55"/>
      <c r="I4" s="55"/>
    </row>
    <row r="5" spans="1:9" ht="20.25" customHeight="1" x14ac:dyDescent="0.5">
      <c r="A5" s="53" t="s">
        <v>35</v>
      </c>
      <c r="B5" s="52"/>
      <c r="C5" s="52"/>
      <c r="D5" s="52"/>
      <c r="E5" s="52"/>
      <c r="F5" s="52"/>
      <c r="G5" s="52"/>
      <c r="H5" s="52"/>
      <c r="I5" s="52"/>
    </row>
    <row r="6" spans="1:9" ht="20.25" customHeight="1" x14ac:dyDescent="0.5">
      <c r="A6" s="56" t="s">
        <v>36</v>
      </c>
      <c r="B6" s="52"/>
      <c r="C6" s="52"/>
      <c r="D6" s="52"/>
      <c r="E6" s="52"/>
      <c r="F6" s="52"/>
      <c r="G6" s="52"/>
      <c r="H6" s="52"/>
      <c r="I6" s="52"/>
    </row>
    <row r="7" spans="1:9" ht="20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244</v>
      </c>
      <c r="C9" s="34">
        <v>18500</v>
      </c>
      <c r="D9" s="34">
        <v>18500</v>
      </c>
      <c r="E9" s="35" t="s">
        <v>8</v>
      </c>
      <c r="F9" s="29" t="s">
        <v>245</v>
      </c>
      <c r="G9" s="29" t="s">
        <v>245</v>
      </c>
      <c r="H9" s="35" t="s">
        <v>450</v>
      </c>
      <c r="I9" s="35" t="s">
        <v>246</v>
      </c>
    </row>
    <row r="10" spans="1:9" s="37" customFormat="1" ht="63" x14ac:dyDescent="0.25">
      <c r="A10" s="35">
        <v>2</v>
      </c>
      <c r="B10" s="28" t="s">
        <v>247</v>
      </c>
      <c r="C10" s="34">
        <v>52000</v>
      </c>
      <c r="D10" s="34">
        <v>52000</v>
      </c>
      <c r="E10" s="35" t="s">
        <v>8</v>
      </c>
      <c r="F10" s="29" t="s">
        <v>248</v>
      </c>
      <c r="G10" s="29" t="s">
        <v>248</v>
      </c>
      <c r="H10" s="35" t="s">
        <v>450</v>
      </c>
      <c r="I10" s="35" t="s">
        <v>249</v>
      </c>
    </row>
    <row r="11" spans="1:9" s="37" customFormat="1" ht="63" x14ac:dyDescent="0.25">
      <c r="A11" s="35">
        <v>3</v>
      </c>
      <c r="B11" s="28" t="s">
        <v>250</v>
      </c>
      <c r="C11" s="34">
        <v>4558.2</v>
      </c>
      <c r="D11" s="34">
        <v>4558.2</v>
      </c>
      <c r="E11" s="35" t="s">
        <v>8</v>
      </c>
      <c r="F11" s="29" t="s">
        <v>251</v>
      </c>
      <c r="G11" s="29" t="s">
        <v>251</v>
      </c>
      <c r="H11" s="35" t="s">
        <v>450</v>
      </c>
      <c r="I11" s="35" t="s">
        <v>252</v>
      </c>
    </row>
    <row r="12" spans="1:9" s="37" customFormat="1" ht="63" x14ac:dyDescent="0.25">
      <c r="A12" s="35">
        <v>4</v>
      </c>
      <c r="B12" s="28" t="s">
        <v>254</v>
      </c>
      <c r="C12" s="34">
        <v>20000</v>
      </c>
      <c r="D12" s="34">
        <v>20000</v>
      </c>
      <c r="E12" s="35" t="s">
        <v>8</v>
      </c>
      <c r="F12" s="29" t="s">
        <v>253</v>
      </c>
      <c r="G12" s="29" t="s">
        <v>253</v>
      </c>
      <c r="H12" s="35" t="s">
        <v>450</v>
      </c>
      <c r="I12" s="35" t="s">
        <v>255</v>
      </c>
    </row>
    <row r="13" spans="1:9" s="37" customFormat="1" ht="63" x14ac:dyDescent="0.25">
      <c r="A13" s="35">
        <v>5</v>
      </c>
      <c r="B13" s="28" t="s">
        <v>256</v>
      </c>
      <c r="C13" s="34">
        <v>2300</v>
      </c>
      <c r="D13" s="34">
        <v>2300</v>
      </c>
      <c r="E13" s="35" t="s">
        <v>8</v>
      </c>
      <c r="F13" s="29" t="s">
        <v>257</v>
      </c>
      <c r="G13" s="29" t="s">
        <v>257</v>
      </c>
      <c r="H13" s="35" t="s">
        <v>450</v>
      </c>
      <c r="I13" s="35" t="s">
        <v>258</v>
      </c>
    </row>
    <row r="14" spans="1:9" s="37" customFormat="1" ht="63" x14ac:dyDescent="0.25">
      <c r="A14" s="35">
        <v>6</v>
      </c>
      <c r="B14" s="28" t="s">
        <v>259</v>
      </c>
      <c r="C14" s="34">
        <v>38208.32</v>
      </c>
      <c r="D14" s="34">
        <v>38208.32</v>
      </c>
      <c r="E14" s="35" t="s">
        <v>8</v>
      </c>
      <c r="F14" s="29" t="s">
        <v>260</v>
      </c>
      <c r="G14" s="29" t="s">
        <v>260</v>
      </c>
      <c r="H14" s="35" t="s">
        <v>450</v>
      </c>
      <c r="I14" s="35" t="s">
        <v>261</v>
      </c>
    </row>
    <row r="15" spans="1:9" s="37" customFormat="1" ht="63" x14ac:dyDescent="0.25">
      <c r="A15" s="35">
        <v>7</v>
      </c>
      <c r="B15" s="28" t="s">
        <v>262</v>
      </c>
      <c r="C15" s="34">
        <v>46016</v>
      </c>
      <c r="D15" s="34">
        <v>46016</v>
      </c>
      <c r="E15" s="35" t="s">
        <v>8</v>
      </c>
      <c r="F15" s="29" t="s">
        <v>263</v>
      </c>
      <c r="G15" s="29" t="s">
        <v>263</v>
      </c>
      <c r="H15" s="35" t="s">
        <v>450</v>
      </c>
      <c r="I15" s="35" t="s">
        <v>264</v>
      </c>
    </row>
    <row r="16" spans="1:9" s="37" customFormat="1" ht="63" x14ac:dyDescent="0.25">
      <c r="A16" s="35">
        <v>8</v>
      </c>
      <c r="B16" s="28" t="s">
        <v>265</v>
      </c>
      <c r="C16" s="34">
        <v>275000</v>
      </c>
      <c r="D16" s="34">
        <v>277000</v>
      </c>
      <c r="E16" s="35" t="s">
        <v>8</v>
      </c>
      <c r="F16" s="29" t="s">
        <v>267</v>
      </c>
      <c r="G16" s="29" t="s">
        <v>266</v>
      </c>
      <c r="H16" s="35" t="s">
        <v>450</v>
      </c>
      <c r="I16" s="35" t="s">
        <v>268</v>
      </c>
    </row>
    <row r="17" spans="1:9" s="37" customFormat="1" ht="63" x14ac:dyDescent="0.25">
      <c r="A17" s="58">
        <v>9</v>
      </c>
      <c r="B17" s="78" t="s">
        <v>269</v>
      </c>
      <c r="C17" s="60">
        <v>221000</v>
      </c>
      <c r="D17" s="60">
        <v>223000</v>
      </c>
      <c r="E17" s="58" t="s">
        <v>8</v>
      </c>
      <c r="F17" s="61" t="s">
        <v>271</v>
      </c>
      <c r="G17" s="61" t="s">
        <v>270</v>
      </c>
      <c r="H17" s="35" t="s">
        <v>450</v>
      </c>
      <c r="I17" s="58" t="s">
        <v>272</v>
      </c>
    </row>
    <row r="18" spans="1:9" ht="21" customHeight="1" thickBot="1" x14ac:dyDescent="0.65">
      <c r="C18" s="16">
        <f>SUM(C9:C17)</f>
        <v>677582.52</v>
      </c>
    </row>
    <row r="19" spans="1:9" ht="14.25" customHeight="1" thickTop="1" x14ac:dyDescent="0.5"/>
    <row r="20" spans="1:9" ht="14.25" customHeight="1" x14ac:dyDescent="0.5"/>
    <row r="21" spans="1:9" ht="14.25" customHeight="1" x14ac:dyDescent="0.5"/>
    <row r="22" spans="1:9" ht="14.25" customHeight="1" x14ac:dyDescent="0.5"/>
    <row r="23" spans="1:9" ht="14.25" customHeight="1" x14ac:dyDescent="0.5"/>
    <row r="24" spans="1:9" ht="14.25" customHeight="1" x14ac:dyDescent="0.5"/>
    <row r="25" spans="1:9" ht="14.25" customHeight="1" x14ac:dyDescent="0.5"/>
    <row r="26" spans="1:9" ht="14.25" customHeight="1" x14ac:dyDescent="0.5"/>
    <row r="27" spans="1:9" ht="14.25" customHeight="1" x14ac:dyDescent="0.5"/>
    <row r="28" spans="1:9" ht="14.25" customHeight="1" x14ac:dyDescent="0.5"/>
    <row r="29" spans="1:9" ht="14.25" customHeight="1" x14ac:dyDescent="0.5"/>
    <row r="30" spans="1:9" ht="14.25" customHeight="1" x14ac:dyDescent="0.5"/>
    <row r="31" spans="1:9" ht="14.25" customHeight="1" x14ac:dyDescent="0.5"/>
    <row r="32" spans="1:9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  <row r="992" s="2" customFormat="1" ht="14.25" customHeight="1" x14ac:dyDescent="0.5"/>
    <row r="993" s="2" customFormat="1" ht="14.25" customHeight="1" x14ac:dyDescent="0.5"/>
    <row r="994" s="2" customFormat="1" ht="14.25" customHeight="1" x14ac:dyDescent="0.5"/>
    <row r="995" s="2" customFormat="1" ht="14.25" customHeight="1" x14ac:dyDescent="0.5"/>
    <row r="996" s="2" customFormat="1" ht="14.25" customHeight="1" x14ac:dyDescent="0.5"/>
    <row r="997" s="2" customFormat="1" ht="14.25" customHeight="1" x14ac:dyDescent="0.5"/>
    <row r="998" s="2" customFormat="1" ht="14.25" customHeight="1" x14ac:dyDescent="0.5"/>
    <row r="999" s="2" customFormat="1" ht="14.25" customHeight="1" x14ac:dyDescent="0.5"/>
    <row r="1000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1000"/>
  <sheetViews>
    <sheetView zoomScaleNormal="100" workbookViewId="0">
      <selection activeCell="H9" sqref="H9"/>
    </sheetView>
  </sheetViews>
  <sheetFormatPr defaultColWidth="12.59765625" defaultRowHeight="15" customHeight="1" x14ac:dyDescent="0.5"/>
  <cols>
    <col min="1" max="1" width="4.8984375" style="2" customWidth="1"/>
    <col min="2" max="2" width="42.59765625" style="2" customWidth="1"/>
    <col min="3" max="3" width="11.59765625" style="2" customWidth="1"/>
    <col min="4" max="4" width="11.5" style="2" customWidth="1"/>
    <col min="5" max="5" width="12.8984375" style="2" customWidth="1"/>
    <col min="6" max="6" width="21.59765625" style="2" customWidth="1"/>
    <col min="7" max="7" width="22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1"/>
      <c r="I1" s="1" t="s">
        <v>11</v>
      </c>
    </row>
    <row r="2" spans="1:9" ht="20.25" customHeight="1" x14ac:dyDescent="0.5">
      <c r="A2" s="1"/>
    </row>
    <row r="3" spans="1:9" ht="16.8" x14ac:dyDescent="0.5">
      <c r="A3" s="53" t="s">
        <v>12</v>
      </c>
      <c r="B3" s="52"/>
      <c r="C3" s="52"/>
      <c r="D3" s="52"/>
      <c r="E3" s="52"/>
      <c r="F3" s="52"/>
      <c r="G3" s="52"/>
      <c r="H3" s="52"/>
      <c r="I3" s="52"/>
    </row>
    <row r="4" spans="1:9" ht="24.6" x14ac:dyDescent="0.5">
      <c r="A4" s="54" t="s">
        <v>45</v>
      </c>
      <c r="B4" s="55"/>
      <c r="C4" s="55"/>
      <c r="D4" s="55"/>
      <c r="E4" s="55"/>
      <c r="F4" s="55"/>
      <c r="G4" s="55"/>
      <c r="H4" s="55"/>
      <c r="I4" s="55"/>
    </row>
    <row r="5" spans="1:9" ht="16.8" x14ac:dyDescent="0.5">
      <c r="A5" s="53" t="s">
        <v>37</v>
      </c>
      <c r="B5" s="52"/>
      <c r="C5" s="52"/>
      <c r="D5" s="52"/>
      <c r="E5" s="52"/>
      <c r="F5" s="52"/>
      <c r="G5" s="52"/>
      <c r="H5" s="52"/>
      <c r="I5" s="52"/>
    </row>
    <row r="6" spans="1:9" ht="24.6" x14ac:dyDescent="0.5">
      <c r="A6" s="56" t="s">
        <v>38</v>
      </c>
      <c r="B6" s="52"/>
      <c r="C6" s="52"/>
      <c r="D6" s="52"/>
      <c r="E6" s="52"/>
      <c r="F6" s="52"/>
      <c r="G6" s="52"/>
      <c r="H6" s="52"/>
      <c r="I6" s="52"/>
    </row>
    <row r="7" spans="1:9" ht="14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273</v>
      </c>
      <c r="C9" s="34">
        <v>208000</v>
      </c>
      <c r="D9" s="34">
        <v>209000</v>
      </c>
      <c r="E9" s="35" t="s">
        <v>8</v>
      </c>
      <c r="F9" s="29" t="s">
        <v>274</v>
      </c>
      <c r="G9" s="29" t="s">
        <v>275</v>
      </c>
      <c r="H9" s="35" t="s">
        <v>450</v>
      </c>
      <c r="I9" s="35" t="s">
        <v>276</v>
      </c>
    </row>
    <row r="10" spans="1:9" s="37" customFormat="1" ht="63" x14ac:dyDescent="0.25">
      <c r="A10" s="35">
        <v>2</v>
      </c>
      <c r="B10" s="28" t="s">
        <v>277</v>
      </c>
      <c r="C10" s="34">
        <v>27000</v>
      </c>
      <c r="D10" s="34">
        <v>27000</v>
      </c>
      <c r="E10" s="35" t="s">
        <v>8</v>
      </c>
      <c r="F10" s="29" t="s">
        <v>278</v>
      </c>
      <c r="G10" s="29" t="s">
        <v>278</v>
      </c>
      <c r="H10" s="35" t="s">
        <v>450</v>
      </c>
      <c r="I10" s="35" t="s">
        <v>279</v>
      </c>
    </row>
    <row r="11" spans="1:9" s="37" customFormat="1" ht="63" x14ac:dyDescent="0.25">
      <c r="A11" s="35">
        <v>3</v>
      </c>
      <c r="B11" s="28" t="s">
        <v>280</v>
      </c>
      <c r="C11" s="34">
        <v>27000</v>
      </c>
      <c r="D11" s="34">
        <v>27000</v>
      </c>
      <c r="E11" s="35" t="s">
        <v>8</v>
      </c>
      <c r="F11" s="29" t="s">
        <v>278</v>
      </c>
      <c r="G11" s="29" t="s">
        <v>278</v>
      </c>
      <c r="H11" s="35" t="s">
        <v>450</v>
      </c>
      <c r="I11" s="35" t="s">
        <v>281</v>
      </c>
    </row>
    <row r="12" spans="1:9" s="37" customFormat="1" ht="63" x14ac:dyDescent="0.25">
      <c r="A12" s="35">
        <v>4</v>
      </c>
      <c r="B12" s="28" t="s">
        <v>282</v>
      </c>
      <c r="C12" s="34">
        <v>68472.600000000006</v>
      </c>
      <c r="D12" s="34">
        <v>68472.600000000006</v>
      </c>
      <c r="E12" s="35" t="s">
        <v>8</v>
      </c>
      <c r="F12" s="29" t="s">
        <v>283</v>
      </c>
      <c r="G12" s="29" t="s">
        <v>283</v>
      </c>
      <c r="H12" s="35" t="s">
        <v>450</v>
      </c>
      <c r="I12" s="35" t="s">
        <v>284</v>
      </c>
    </row>
    <row r="13" spans="1:9" s="37" customFormat="1" ht="63" x14ac:dyDescent="0.25">
      <c r="A13" s="35">
        <v>5</v>
      </c>
      <c r="B13" s="28" t="s">
        <v>285</v>
      </c>
      <c r="C13" s="34">
        <v>26478</v>
      </c>
      <c r="D13" s="34">
        <v>26478</v>
      </c>
      <c r="E13" s="35" t="s">
        <v>8</v>
      </c>
      <c r="F13" s="29" t="s">
        <v>286</v>
      </c>
      <c r="G13" s="29" t="s">
        <v>286</v>
      </c>
      <c r="H13" s="35" t="s">
        <v>450</v>
      </c>
      <c r="I13" s="35" t="s">
        <v>287</v>
      </c>
    </row>
    <row r="14" spans="1:9" s="37" customFormat="1" ht="63" x14ac:dyDescent="0.25">
      <c r="A14" s="35">
        <v>6</v>
      </c>
      <c r="B14" s="28" t="s">
        <v>288</v>
      </c>
      <c r="C14" s="34">
        <v>8500</v>
      </c>
      <c r="D14" s="34">
        <v>8500</v>
      </c>
      <c r="E14" s="35" t="s">
        <v>8</v>
      </c>
      <c r="F14" s="29" t="s">
        <v>289</v>
      </c>
      <c r="G14" s="29" t="s">
        <v>289</v>
      </c>
      <c r="H14" s="35" t="s">
        <v>450</v>
      </c>
      <c r="I14" s="35" t="s">
        <v>290</v>
      </c>
    </row>
    <row r="15" spans="1:9" s="37" customFormat="1" ht="63" x14ac:dyDescent="0.25">
      <c r="A15" s="35">
        <v>7</v>
      </c>
      <c r="B15" s="28" t="s">
        <v>291</v>
      </c>
      <c r="C15" s="34">
        <v>2950</v>
      </c>
      <c r="D15" s="34">
        <v>2950</v>
      </c>
      <c r="E15" s="35" t="s">
        <v>8</v>
      </c>
      <c r="F15" s="35" t="s">
        <v>292</v>
      </c>
      <c r="G15" s="35" t="s">
        <v>292</v>
      </c>
      <c r="H15" s="35" t="s">
        <v>450</v>
      </c>
      <c r="I15" s="35" t="s">
        <v>293</v>
      </c>
    </row>
    <row r="16" spans="1:9" s="37" customFormat="1" ht="63" x14ac:dyDescent="0.25">
      <c r="A16" s="35">
        <v>8</v>
      </c>
      <c r="B16" s="28" t="s">
        <v>294</v>
      </c>
      <c r="C16" s="34">
        <v>14400</v>
      </c>
      <c r="D16" s="34">
        <v>14400</v>
      </c>
      <c r="E16" s="35" t="s">
        <v>8</v>
      </c>
      <c r="F16" s="29" t="s">
        <v>295</v>
      </c>
      <c r="G16" s="29" t="s">
        <v>295</v>
      </c>
      <c r="H16" s="35" t="s">
        <v>450</v>
      </c>
      <c r="I16" s="35" t="s">
        <v>296</v>
      </c>
    </row>
    <row r="17" spans="1:9" s="37" customFormat="1" ht="63" x14ac:dyDescent="0.25">
      <c r="A17" s="67">
        <v>9</v>
      </c>
      <c r="B17" s="68" t="s">
        <v>297</v>
      </c>
      <c r="C17" s="62">
        <v>3500</v>
      </c>
      <c r="D17" s="62">
        <v>3500</v>
      </c>
      <c r="E17" s="67" t="s">
        <v>8</v>
      </c>
      <c r="F17" s="69" t="s">
        <v>298</v>
      </c>
      <c r="G17" s="69" t="s">
        <v>298</v>
      </c>
      <c r="H17" s="35" t="s">
        <v>450</v>
      </c>
      <c r="I17" s="67" t="s">
        <v>299</v>
      </c>
    </row>
    <row r="18" spans="1:9" s="37" customFormat="1" ht="63" x14ac:dyDescent="0.25">
      <c r="A18" s="70">
        <v>10</v>
      </c>
      <c r="B18" s="79" t="s">
        <v>300</v>
      </c>
      <c r="C18" s="80">
        <v>298500</v>
      </c>
      <c r="D18" s="80">
        <v>300000</v>
      </c>
      <c r="E18" s="70" t="s">
        <v>8</v>
      </c>
      <c r="F18" s="70" t="s">
        <v>301</v>
      </c>
      <c r="G18" s="70" t="s">
        <v>302</v>
      </c>
      <c r="H18" s="35" t="s">
        <v>450</v>
      </c>
      <c r="I18" s="70" t="s">
        <v>303</v>
      </c>
    </row>
    <row r="19" spans="1:9" s="37" customFormat="1" ht="63" x14ac:dyDescent="0.25">
      <c r="A19" s="70">
        <v>11</v>
      </c>
      <c r="B19" s="71" t="s">
        <v>304</v>
      </c>
      <c r="C19" s="74">
        <v>8000</v>
      </c>
      <c r="D19" s="74">
        <v>8000</v>
      </c>
      <c r="E19" s="70" t="s">
        <v>8</v>
      </c>
      <c r="F19" s="70" t="s">
        <v>305</v>
      </c>
      <c r="G19" s="70" t="s">
        <v>305</v>
      </c>
      <c r="H19" s="35" t="s">
        <v>450</v>
      </c>
      <c r="I19" s="70" t="s">
        <v>306</v>
      </c>
    </row>
    <row r="20" spans="1:9" s="37" customFormat="1" ht="63" x14ac:dyDescent="0.25">
      <c r="A20" s="70">
        <v>12</v>
      </c>
      <c r="B20" s="71" t="s">
        <v>307</v>
      </c>
      <c r="C20" s="74">
        <v>20604</v>
      </c>
      <c r="D20" s="74">
        <v>20604</v>
      </c>
      <c r="E20" s="70" t="s">
        <v>8</v>
      </c>
      <c r="F20" s="70" t="s">
        <v>308</v>
      </c>
      <c r="G20" s="70" t="s">
        <v>308</v>
      </c>
      <c r="H20" s="35" t="s">
        <v>450</v>
      </c>
      <c r="I20" s="70" t="s">
        <v>309</v>
      </c>
    </row>
    <row r="21" spans="1:9" s="37" customFormat="1" ht="63" x14ac:dyDescent="0.25">
      <c r="A21" s="70">
        <v>13</v>
      </c>
      <c r="B21" s="79" t="s">
        <v>310</v>
      </c>
      <c r="C21" s="74">
        <v>16000</v>
      </c>
      <c r="D21" s="74">
        <v>16000</v>
      </c>
      <c r="E21" s="70" t="s">
        <v>8</v>
      </c>
      <c r="F21" s="70" t="s">
        <v>311</v>
      </c>
      <c r="G21" s="70" t="s">
        <v>311</v>
      </c>
      <c r="H21" s="35" t="s">
        <v>450</v>
      </c>
      <c r="I21" s="70" t="s">
        <v>312</v>
      </c>
    </row>
    <row r="22" spans="1:9" s="37" customFormat="1" ht="63" x14ac:dyDescent="0.25">
      <c r="A22" s="70">
        <v>14</v>
      </c>
      <c r="B22" s="79" t="s">
        <v>313</v>
      </c>
      <c r="C22" s="74">
        <v>199000</v>
      </c>
      <c r="D22" s="74">
        <v>200000</v>
      </c>
      <c r="E22" s="70" t="s">
        <v>8</v>
      </c>
      <c r="F22" s="81" t="s">
        <v>314</v>
      </c>
      <c r="G22" s="81" t="s">
        <v>315</v>
      </c>
      <c r="H22" s="35" t="s">
        <v>450</v>
      </c>
      <c r="I22" s="70" t="s">
        <v>316</v>
      </c>
    </row>
    <row r="23" spans="1:9" s="37" customFormat="1" ht="63" x14ac:dyDescent="0.25">
      <c r="A23" s="70">
        <v>15</v>
      </c>
      <c r="B23" s="79" t="s">
        <v>317</v>
      </c>
      <c r="C23" s="74">
        <v>199000</v>
      </c>
      <c r="D23" s="74">
        <v>200000</v>
      </c>
      <c r="E23" s="70" t="s">
        <v>8</v>
      </c>
      <c r="F23" s="81" t="s">
        <v>314</v>
      </c>
      <c r="G23" s="81" t="s">
        <v>315</v>
      </c>
      <c r="H23" s="35" t="s">
        <v>450</v>
      </c>
      <c r="I23" s="70" t="s">
        <v>318</v>
      </c>
    </row>
    <row r="24" spans="1:9" s="37" customFormat="1" ht="63" x14ac:dyDescent="0.25">
      <c r="A24" s="70">
        <v>16</v>
      </c>
      <c r="B24" s="71" t="s">
        <v>319</v>
      </c>
      <c r="C24" s="74">
        <v>28470</v>
      </c>
      <c r="D24" s="74">
        <v>28470</v>
      </c>
      <c r="E24" s="70" t="s">
        <v>8</v>
      </c>
      <c r="F24" s="70" t="s">
        <v>320</v>
      </c>
      <c r="G24" s="70" t="s">
        <v>320</v>
      </c>
      <c r="H24" s="35" t="s">
        <v>450</v>
      </c>
      <c r="I24" s="70" t="s">
        <v>321</v>
      </c>
    </row>
    <row r="25" spans="1:9" s="37" customFormat="1" ht="63" x14ac:dyDescent="0.25">
      <c r="A25" s="70">
        <v>17</v>
      </c>
      <c r="B25" s="71" t="s">
        <v>322</v>
      </c>
      <c r="C25" s="74">
        <v>134875</v>
      </c>
      <c r="D25" s="74">
        <v>134875</v>
      </c>
      <c r="E25" s="70" t="s">
        <v>8</v>
      </c>
      <c r="F25" s="70" t="s">
        <v>323</v>
      </c>
      <c r="G25" s="70" t="s">
        <v>323</v>
      </c>
      <c r="H25" s="35" t="s">
        <v>450</v>
      </c>
      <c r="I25" s="70" t="s">
        <v>324</v>
      </c>
    </row>
    <row r="26" spans="1:9" s="37" customFormat="1" ht="63" x14ac:dyDescent="0.25">
      <c r="A26" s="82">
        <v>18</v>
      </c>
      <c r="B26" s="83" t="s">
        <v>325</v>
      </c>
      <c r="C26" s="84">
        <v>15000</v>
      </c>
      <c r="D26" s="84">
        <v>15000</v>
      </c>
      <c r="E26" s="82" t="s">
        <v>8</v>
      </c>
      <c r="F26" s="82" t="s">
        <v>326</v>
      </c>
      <c r="G26" s="82" t="s">
        <v>326</v>
      </c>
      <c r="H26" s="35" t="s">
        <v>450</v>
      </c>
      <c r="I26" s="82" t="s">
        <v>327</v>
      </c>
    </row>
    <row r="27" spans="1:9" s="86" customFormat="1" ht="63" x14ac:dyDescent="0.25">
      <c r="A27" s="70">
        <v>19</v>
      </c>
      <c r="B27" s="79" t="s">
        <v>328</v>
      </c>
      <c r="C27" s="85">
        <v>21300</v>
      </c>
      <c r="D27" s="85">
        <v>21300</v>
      </c>
      <c r="E27" s="70" t="s">
        <v>8</v>
      </c>
      <c r="F27" s="70" t="s">
        <v>329</v>
      </c>
      <c r="G27" s="70" t="s">
        <v>329</v>
      </c>
      <c r="H27" s="35" t="s">
        <v>450</v>
      </c>
      <c r="I27" s="70" t="s">
        <v>330</v>
      </c>
    </row>
    <row r="28" spans="1:9" s="86" customFormat="1" ht="63" x14ac:dyDescent="0.25">
      <c r="A28" s="70">
        <v>20</v>
      </c>
      <c r="B28" s="79" t="s">
        <v>331</v>
      </c>
      <c r="C28" s="85">
        <v>47250</v>
      </c>
      <c r="D28" s="85">
        <v>47250</v>
      </c>
      <c r="E28" s="70" t="s">
        <v>8</v>
      </c>
      <c r="F28" s="70" t="s">
        <v>332</v>
      </c>
      <c r="G28" s="70" t="s">
        <v>332</v>
      </c>
      <c r="H28" s="35" t="s">
        <v>450</v>
      </c>
      <c r="I28" s="70" t="s">
        <v>333</v>
      </c>
    </row>
    <row r="29" spans="1:9" ht="20.25" customHeight="1" thickBot="1" x14ac:dyDescent="0.65">
      <c r="C29" s="16">
        <f>SUM(C9:C28)</f>
        <v>1374299.6</v>
      </c>
    </row>
    <row r="30" spans="1:9" ht="14.25" customHeight="1" thickTop="1" x14ac:dyDescent="0.5"/>
    <row r="31" spans="1:9" ht="14.25" customHeight="1" x14ac:dyDescent="0.5"/>
    <row r="32" spans="1:9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  <row r="992" s="2" customFormat="1" ht="14.25" customHeight="1" x14ac:dyDescent="0.5"/>
    <row r="993" s="2" customFormat="1" ht="14.25" customHeight="1" x14ac:dyDescent="0.5"/>
    <row r="994" s="2" customFormat="1" ht="14.25" customHeight="1" x14ac:dyDescent="0.5"/>
    <row r="995" s="2" customFormat="1" ht="14.25" customHeight="1" x14ac:dyDescent="0.5"/>
    <row r="996" s="2" customFormat="1" ht="14.25" customHeight="1" x14ac:dyDescent="0.5"/>
    <row r="997" s="2" customFormat="1" ht="14.25" customHeight="1" x14ac:dyDescent="0.5"/>
    <row r="998" s="2" customFormat="1" ht="14.25" customHeight="1" x14ac:dyDescent="0.5"/>
    <row r="999" s="2" customFormat="1" ht="14.25" customHeight="1" x14ac:dyDescent="0.5"/>
    <row r="1000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998"/>
  <sheetViews>
    <sheetView zoomScaleNormal="100" workbookViewId="0">
      <selection activeCell="H9" sqref="H9"/>
    </sheetView>
  </sheetViews>
  <sheetFormatPr defaultColWidth="12.59765625" defaultRowHeight="15" customHeight="1" x14ac:dyDescent="0.5"/>
  <cols>
    <col min="1" max="1" width="5.19921875" style="2" customWidth="1"/>
    <col min="2" max="2" width="43.19921875" style="2" customWidth="1"/>
    <col min="3" max="3" width="11.59765625" style="2" customWidth="1"/>
    <col min="4" max="4" width="11.5" style="2" customWidth="1"/>
    <col min="5" max="5" width="12.8984375" style="2" customWidth="1"/>
    <col min="6" max="6" width="20.59765625" style="2" customWidth="1"/>
    <col min="7" max="7" width="22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20.25" customHeight="1" x14ac:dyDescent="0.5">
      <c r="A1" s="1"/>
      <c r="I1" s="1" t="s">
        <v>11</v>
      </c>
    </row>
    <row r="2" spans="1:9" ht="20.25" customHeight="1" x14ac:dyDescent="0.5">
      <c r="A2" s="1"/>
    </row>
    <row r="3" spans="1:9" ht="20.25" customHeight="1" x14ac:dyDescent="0.5">
      <c r="A3" s="53" t="s">
        <v>12</v>
      </c>
      <c r="B3" s="52"/>
      <c r="C3" s="52"/>
      <c r="D3" s="52"/>
      <c r="E3" s="52"/>
      <c r="F3" s="52"/>
      <c r="G3" s="52"/>
      <c r="H3" s="52"/>
      <c r="I3" s="52"/>
    </row>
    <row r="4" spans="1:9" ht="20.25" customHeight="1" x14ac:dyDescent="0.5">
      <c r="A4" s="54" t="s">
        <v>45</v>
      </c>
      <c r="B4" s="55"/>
      <c r="C4" s="55"/>
      <c r="D4" s="55"/>
      <c r="E4" s="55"/>
      <c r="F4" s="55"/>
      <c r="G4" s="55"/>
      <c r="H4" s="55"/>
      <c r="I4" s="55"/>
    </row>
    <row r="5" spans="1:9" ht="20.25" customHeight="1" x14ac:dyDescent="0.5">
      <c r="A5" s="53" t="s">
        <v>39</v>
      </c>
      <c r="B5" s="52"/>
      <c r="C5" s="52"/>
      <c r="D5" s="52"/>
      <c r="E5" s="52"/>
      <c r="F5" s="52"/>
      <c r="G5" s="52"/>
      <c r="H5" s="52"/>
      <c r="I5" s="52"/>
    </row>
    <row r="6" spans="1:9" ht="20.25" customHeight="1" x14ac:dyDescent="0.5">
      <c r="A6" s="56" t="s">
        <v>40</v>
      </c>
      <c r="B6" s="52"/>
      <c r="C6" s="52"/>
      <c r="D6" s="52"/>
      <c r="E6" s="52"/>
      <c r="F6" s="52"/>
      <c r="G6" s="52"/>
      <c r="H6" s="52"/>
      <c r="I6" s="52"/>
    </row>
    <row r="7" spans="1:9" ht="20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334</v>
      </c>
      <c r="C9" s="34">
        <v>2850</v>
      </c>
      <c r="D9" s="34">
        <v>2850</v>
      </c>
      <c r="E9" s="35" t="s">
        <v>8</v>
      </c>
      <c r="F9" s="29" t="s">
        <v>335</v>
      </c>
      <c r="G9" s="29" t="s">
        <v>335</v>
      </c>
      <c r="H9" s="35" t="s">
        <v>450</v>
      </c>
      <c r="I9" s="35" t="s">
        <v>336</v>
      </c>
    </row>
    <row r="10" spans="1:9" s="37" customFormat="1" ht="63" x14ac:dyDescent="0.25">
      <c r="A10" s="35">
        <v>2</v>
      </c>
      <c r="B10" s="28" t="s">
        <v>337</v>
      </c>
      <c r="C10" s="34">
        <v>26640</v>
      </c>
      <c r="D10" s="34">
        <v>26640</v>
      </c>
      <c r="E10" s="35" t="s">
        <v>8</v>
      </c>
      <c r="F10" s="29" t="s">
        <v>338</v>
      </c>
      <c r="G10" s="29" t="s">
        <v>338</v>
      </c>
      <c r="H10" s="35" t="s">
        <v>450</v>
      </c>
      <c r="I10" s="35" t="s">
        <v>339</v>
      </c>
    </row>
    <row r="11" spans="1:9" s="37" customFormat="1" ht="63" x14ac:dyDescent="0.25">
      <c r="A11" s="35">
        <v>3</v>
      </c>
      <c r="B11" s="28" t="s">
        <v>340</v>
      </c>
      <c r="C11" s="34">
        <v>3852</v>
      </c>
      <c r="D11" s="34">
        <v>3852</v>
      </c>
      <c r="E11" s="35" t="s">
        <v>8</v>
      </c>
      <c r="F11" s="29" t="s">
        <v>341</v>
      </c>
      <c r="G11" s="29" t="s">
        <v>341</v>
      </c>
      <c r="H11" s="35" t="s">
        <v>450</v>
      </c>
      <c r="I11" s="35" t="s">
        <v>342</v>
      </c>
    </row>
    <row r="12" spans="1:9" s="37" customFormat="1" ht="63" x14ac:dyDescent="0.25">
      <c r="A12" s="35">
        <v>4</v>
      </c>
      <c r="B12" s="28" t="s">
        <v>343</v>
      </c>
      <c r="C12" s="34">
        <v>13330</v>
      </c>
      <c r="D12" s="34">
        <v>13330</v>
      </c>
      <c r="E12" s="35" t="s">
        <v>8</v>
      </c>
      <c r="F12" s="29" t="s">
        <v>344</v>
      </c>
      <c r="G12" s="29" t="s">
        <v>344</v>
      </c>
      <c r="H12" s="35" t="s">
        <v>450</v>
      </c>
      <c r="I12" s="35" t="s">
        <v>345</v>
      </c>
    </row>
    <row r="13" spans="1:9" s="37" customFormat="1" ht="63" x14ac:dyDescent="0.25">
      <c r="A13" s="35">
        <v>5</v>
      </c>
      <c r="B13" s="28" t="s">
        <v>346</v>
      </c>
      <c r="C13" s="34">
        <v>60000</v>
      </c>
      <c r="D13" s="34">
        <v>60000</v>
      </c>
      <c r="E13" s="35" t="s">
        <v>8</v>
      </c>
      <c r="F13" s="29" t="s">
        <v>347</v>
      </c>
      <c r="G13" s="29" t="s">
        <v>347</v>
      </c>
      <c r="H13" s="35" t="s">
        <v>450</v>
      </c>
      <c r="I13" s="35" t="s">
        <v>348</v>
      </c>
    </row>
    <row r="14" spans="1:9" s="37" customFormat="1" ht="63" x14ac:dyDescent="0.25">
      <c r="A14" s="35">
        <v>6</v>
      </c>
      <c r="B14" s="28" t="s">
        <v>349</v>
      </c>
      <c r="C14" s="34">
        <v>41031</v>
      </c>
      <c r="D14" s="34">
        <v>41031</v>
      </c>
      <c r="E14" s="35" t="s">
        <v>8</v>
      </c>
      <c r="F14" s="29" t="s">
        <v>350</v>
      </c>
      <c r="G14" s="29" t="s">
        <v>350</v>
      </c>
      <c r="H14" s="35" t="s">
        <v>450</v>
      </c>
      <c r="I14" s="35" t="s">
        <v>351</v>
      </c>
    </row>
    <row r="15" spans="1:9" s="37" customFormat="1" ht="63" x14ac:dyDescent="0.25">
      <c r="A15" s="35">
        <v>7</v>
      </c>
      <c r="B15" s="28" t="s">
        <v>352</v>
      </c>
      <c r="C15" s="62">
        <v>38403.75</v>
      </c>
      <c r="D15" s="34">
        <v>38403.75</v>
      </c>
      <c r="E15" s="35" t="s">
        <v>8</v>
      </c>
      <c r="F15" s="29" t="s">
        <v>353</v>
      </c>
      <c r="G15" s="29" t="s">
        <v>353</v>
      </c>
      <c r="H15" s="35" t="s">
        <v>450</v>
      </c>
      <c r="I15" s="35" t="s">
        <v>354</v>
      </c>
    </row>
    <row r="16" spans="1:9" ht="20.25" customHeight="1" thickBot="1" x14ac:dyDescent="0.65">
      <c r="C16" s="16">
        <f>SUM(C9:C15)</f>
        <v>186106.75</v>
      </c>
    </row>
    <row r="17" s="2" customFormat="1" ht="14.25" customHeight="1" thickTop="1" x14ac:dyDescent="0.5"/>
    <row r="18" s="2" customFormat="1" ht="14.25" customHeight="1" x14ac:dyDescent="0.5"/>
    <row r="19" s="2" customFormat="1" ht="14.25" customHeight="1" x14ac:dyDescent="0.5"/>
    <row r="20" s="2" customFormat="1" ht="14.25" customHeight="1" x14ac:dyDescent="0.5"/>
    <row r="21" s="2" customFormat="1" ht="14.25" customHeight="1" x14ac:dyDescent="0.5"/>
    <row r="22" s="2" customFormat="1" ht="14.25" customHeight="1" x14ac:dyDescent="0.5"/>
    <row r="23" s="2" customFormat="1" ht="14.25" customHeight="1" x14ac:dyDescent="0.5"/>
    <row r="24" s="2" customFormat="1" ht="14.25" customHeight="1" x14ac:dyDescent="0.5"/>
    <row r="25" s="2" customFormat="1" ht="14.25" customHeight="1" x14ac:dyDescent="0.5"/>
    <row r="26" s="2" customFormat="1" ht="14.25" customHeight="1" x14ac:dyDescent="0.5"/>
    <row r="27" s="2" customFormat="1" ht="14.25" customHeight="1" x14ac:dyDescent="0.5"/>
    <row r="28" s="2" customFormat="1" ht="14.25" customHeight="1" x14ac:dyDescent="0.5"/>
    <row r="29" s="2" customFormat="1" ht="14.25" customHeight="1" x14ac:dyDescent="0.5"/>
    <row r="30" s="2" customFormat="1" ht="14.25" customHeight="1" x14ac:dyDescent="0.5"/>
    <row r="31" s="2" customFormat="1" ht="14.25" customHeight="1" x14ac:dyDescent="0.5"/>
    <row r="32" s="2" customFormat="1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  <row r="992" s="2" customFormat="1" ht="14.25" customHeight="1" x14ac:dyDescent="0.5"/>
    <row r="993" s="2" customFormat="1" ht="14.25" customHeight="1" x14ac:dyDescent="0.5"/>
    <row r="994" s="2" customFormat="1" ht="14.25" customHeight="1" x14ac:dyDescent="0.5"/>
    <row r="995" s="2" customFormat="1" ht="14.25" customHeight="1" x14ac:dyDescent="0.5"/>
    <row r="996" s="2" customFormat="1" ht="14.25" customHeight="1" x14ac:dyDescent="0.5"/>
    <row r="997" s="2" customFormat="1" ht="14.25" customHeight="1" x14ac:dyDescent="0.5"/>
    <row r="998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998"/>
  <sheetViews>
    <sheetView zoomScaleNormal="100" workbookViewId="0">
      <selection activeCell="H9" sqref="H9"/>
    </sheetView>
  </sheetViews>
  <sheetFormatPr defaultColWidth="12.59765625" defaultRowHeight="15" customHeight="1" x14ac:dyDescent="0.5"/>
  <cols>
    <col min="1" max="1" width="5.59765625" style="2" customWidth="1"/>
    <col min="2" max="2" width="55" style="2" customWidth="1"/>
    <col min="3" max="3" width="11.59765625" style="2" customWidth="1"/>
    <col min="4" max="4" width="11.5" style="2" customWidth="1"/>
    <col min="5" max="5" width="12.8984375" style="2" customWidth="1"/>
    <col min="6" max="6" width="20.59765625" style="2" customWidth="1"/>
    <col min="7" max="7" width="22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14.25" customHeight="1" x14ac:dyDescent="0.5">
      <c r="A1" s="1"/>
      <c r="I1" s="1" t="s">
        <v>11</v>
      </c>
    </row>
    <row r="2" spans="1:9" ht="20.25" customHeight="1" x14ac:dyDescent="0.5">
      <c r="A2" s="1"/>
    </row>
    <row r="3" spans="1:9" ht="20.25" customHeight="1" x14ac:dyDescent="0.5">
      <c r="A3" s="53" t="s">
        <v>12</v>
      </c>
      <c r="B3" s="52"/>
      <c r="C3" s="52"/>
      <c r="D3" s="52"/>
      <c r="E3" s="52"/>
      <c r="F3" s="52"/>
      <c r="G3" s="52"/>
      <c r="H3" s="52"/>
      <c r="I3" s="52"/>
    </row>
    <row r="4" spans="1:9" ht="20.25" customHeight="1" x14ac:dyDescent="0.5">
      <c r="A4" s="54" t="s">
        <v>45</v>
      </c>
      <c r="B4" s="55"/>
      <c r="C4" s="55"/>
      <c r="D4" s="55"/>
      <c r="E4" s="55"/>
      <c r="F4" s="55"/>
      <c r="G4" s="55"/>
      <c r="H4" s="55"/>
      <c r="I4" s="55"/>
    </row>
    <row r="5" spans="1:9" ht="20.25" customHeight="1" x14ac:dyDescent="0.5">
      <c r="A5" s="53" t="s">
        <v>41</v>
      </c>
      <c r="B5" s="52"/>
      <c r="C5" s="52"/>
      <c r="D5" s="52"/>
      <c r="E5" s="52"/>
      <c r="F5" s="52"/>
      <c r="G5" s="52"/>
      <c r="H5" s="52"/>
      <c r="I5" s="52"/>
    </row>
    <row r="6" spans="1:9" ht="20.25" customHeight="1" x14ac:dyDescent="0.5">
      <c r="A6" s="56" t="s">
        <v>42</v>
      </c>
      <c r="B6" s="52"/>
      <c r="C6" s="52"/>
      <c r="D6" s="52"/>
      <c r="E6" s="52"/>
      <c r="F6" s="52"/>
      <c r="G6" s="52"/>
      <c r="H6" s="52"/>
      <c r="I6" s="52"/>
    </row>
    <row r="7" spans="1:9" ht="14.25" customHeight="1" x14ac:dyDescent="0.5">
      <c r="A7" s="3"/>
    </row>
    <row r="8" spans="1:9" ht="75" customHeight="1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355</v>
      </c>
      <c r="C9" s="34">
        <v>29890</v>
      </c>
      <c r="D9" s="34">
        <v>29890</v>
      </c>
      <c r="E9" s="35" t="s">
        <v>8</v>
      </c>
      <c r="F9" s="29" t="s">
        <v>356</v>
      </c>
      <c r="G9" s="29" t="s">
        <v>356</v>
      </c>
      <c r="H9" s="35" t="s">
        <v>450</v>
      </c>
      <c r="I9" s="35" t="s">
        <v>357</v>
      </c>
    </row>
    <row r="10" spans="1:9" s="37" customFormat="1" ht="63" x14ac:dyDescent="0.25">
      <c r="A10" s="35">
        <v>2</v>
      </c>
      <c r="B10" s="28" t="s">
        <v>358</v>
      </c>
      <c r="C10" s="34">
        <v>36500</v>
      </c>
      <c r="D10" s="34">
        <v>36500</v>
      </c>
      <c r="E10" s="35" t="s">
        <v>8</v>
      </c>
      <c r="F10" s="29" t="s">
        <v>359</v>
      </c>
      <c r="G10" s="29" t="s">
        <v>359</v>
      </c>
      <c r="H10" s="35" t="s">
        <v>450</v>
      </c>
      <c r="I10" s="35" t="s">
        <v>360</v>
      </c>
    </row>
    <row r="11" spans="1:9" s="37" customFormat="1" ht="63" x14ac:dyDescent="0.25">
      <c r="A11" s="35">
        <v>3</v>
      </c>
      <c r="B11" s="28" t="s">
        <v>319</v>
      </c>
      <c r="C11" s="34">
        <v>14395</v>
      </c>
      <c r="D11" s="34">
        <v>14395</v>
      </c>
      <c r="E11" s="35" t="s">
        <v>8</v>
      </c>
      <c r="F11" s="29" t="s">
        <v>361</v>
      </c>
      <c r="G11" s="29" t="s">
        <v>361</v>
      </c>
      <c r="H11" s="35" t="s">
        <v>450</v>
      </c>
      <c r="I11" s="35" t="s">
        <v>362</v>
      </c>
    </row>
    <row r="12" spans="1:9" s="37" customFormat="1" ht="63" x14ac:dyDescent="0.25">
      <c r="A12" s="35">
        <v>4</v>
      </c>
      <c r="B12" s="28" t="s">
        <v>363</v>
      </c>
      <c r="C12" s="34">
        <v>479500</v>
      </c>
      <c r="D12" s="34">
        <v>500000</v>
      </c>
      <c r="E12" s="35" t="s">
        <v>8</v>
      </c>
      <c r="F12" s="29" t="s">
        <v>364</v>
      </c>
      <c r="G12" s="29" t="s">
        <v>365</v>
      </c>
      <c r="H12" s="35" t="s">
        <v>450</v>
      </c>
      <c r="I12" s="35" t="s">
        <v>366</v>
      </c>
    </row>
    <row r="13" spans="1:9" s="37" customFormat="1" ht="63" x14ac:dyDescent="0.25">
      <c r="A13" s="35">
        <v>5</v>
      </c>
      <c r="B13" s="28" t="s">
        <v>367</v>
      </c>
      <c r="C13" s="34">
        <v>40000</v>
      </c>
      <c r="D13" s="34">
        <v>40000</v>
      </c>
      <c r="E13" s="35" t="s">
        <v>8</v>
      </c>
      <c r="F13" s="29" t="s">
        <v>368</v>
      </c>
      <c r="G13" s="29" t="s">
        <v>368</v>
      </c>
      <c r="H13" s="35" t="s">
        <v>450</v>
      </c>
      <c r="I13" s="35" t="s">
        <v>369</v>
      </c>
    </row>
    <row r="14" spans="1:9" s="37" customFormat="1" ht="63" x14ac:dyDescent="0.25">
      <c r="A14" s="35">
        <v>6</v>
      </c>
      <c r="B14" s="28" t="s">
        <v>370</v>
      </c>
      <c r="C14" s="34">
        <v>24000</v>
      </c>
      <c r="D14" s="34">
        <v>24000</v>
      </c>
      <c r="E14" s="35" t="s">
        <v>8</v>
      </c>
      <c r="F14" s="29" t="s">
        <v>371</v>
      </c>
      <c r="G14" s="29" t="s">
        <v>371</v>
      </c>
      <c r="H14" s="35" t="s">
        <v>450</v>
      </c>
      <c r="I14" s="35" t="s">
        <v>372</v>
      </c>
    </row>
    <row r="15" spans="1:9" s="37" customFormat="1" ht="63" x14ac:dyDescent="0.25">
      <c r="A15" s="35">
        <v>7</v>
      </c>
      <c r="B15" s="28" t="s">
        <v>373</v>
      </c>
      <c r="C15" s="34">
        <v>11200</v>
      </c>
      <c r="D15" s="34">
        <v>11200</v>
      </c>
      <c r="E15" s="35" t="s">
        <v>8</v>
      </c>
      <c r="F15" s="29" t="s">
        <v>374</v>
      </c>
      <c r="G15" s="29" t="s">
        <v>374</v>
      </c>
      <c r="H15" s="35" t="s">
        <v>450</v>
      </c>
      <c r="I15" s="35" t="s">
        <v>375</v>
      </c>
    </row>
    <row r="16" spans="1:9" s="37" customFormat="1" ht="63" x14ac:dyDescent="0.25">
      <c r="A16" s="35">
        <v>8</v>
      </c>
      <c r="B16" s="28" t="s">
        <v>376</v>
      </c>
      <c r="C16" s="34">
        <v>32000</v>
      </c>
      <c r="D16" s="34">
        <v>32000</v>
      </c>
      <c r="E16" s="35" t="s">
        <v>8</v>
      </c>
      <c r="F16" s="29" t="s">
        <v>377</v>
      </c>
      <c r="G16" s="29" t="s">
        <v>377</v>
      </c>
      <c r="H16" s="35" t="s">
        <v>450</v>
      </c>
      <c r="I16" s="35" t="s">
        <v>378</v>
      </c>
    </row>
    <row r="17" spans="1:9" s="37" customFormat="1" ht="63" x14ac:dyDescent="0.25">
      <c r="A17" s="35">
        <v>9</v>
      </c>
      <c r="B17" s="68" t="s">
        <v>379</v>
      </c>
      <c r="C17" s="62">
        <v>950</v>
      </c>
      <c r="D17" s="62">
        <v>950</v>
      </c>
      <c r="E17" s="67" t="s">
        <v>8</v>
      </c>
      <c r="F17" s="69" t="s">
        <v>236</v>
      </c>
      <c r="G17" s="69" t="s">
        <v>236</v>
      </c>
      <c r="H17" s="35" t="s">
        <v>450</v>
      </c>
      <c r="I17" s="67" t="s">
        <v>380</v>
      </c>
    </row>
    <row r="18" spans="1:9" s="37" customFormat="1" ht="63" x14ac:dyDescent="0.25">
      <c r="A18" s="87">
        <v>10</v>
      </c>
      <c r="B18" s="79" t="s">
        <v>381</v>
      </c>
      <c r="C18" s="72">
        <v>34832</v>
      </c>
      <c r="D18" s="72">
        <v>34832</v>
      </c>
      <c r="E18" s="70" t="s">
        <v>8</v>
      </c>
      <c r="F18" s="70" t="s">
        <v>382</v>
      </c>
      <c r="G18" s="70" t="s">
        <v>382</v>
      </c>
      <c r="H18" s="35" t="s">
        <v>450</v>
      </c>
      <c r="I18" s="70" t="s">
        <v>383</v>
      </c>
    </row>
    <row r="19" spans="1:9" s="37" customFormat="1" ht="63" x14ac:dyDescent="0.25">
      <c r="A19" s="87">
        <v>11</v>
      </c>
      <c r="B19" s="71" t="s">
        <v>384</v>
      </c>
      <c r="C19" s="72">
        <v>27500</v>
      </c>
      <c r="D19" s="72">
        <v>27500</v>
      </c>
      <c r="E19" s="70" t="s">
        <v>8</v>
      </c>
      <c r="F19" s="70" t="s">
        <v>385</v>
      </c>
      <c r="G19" s="70" t="s">
        <v>385</v>
      </c>
      <c r="H19" s="35" t="s">
        <v>450</v>
      </c>
      <c r="I19" s="70" t="s">
        <v>386</v>
      </c>
    </row>
    <row r="20" spans="1:9" s="37" customFormat="1" ht="63" x14ac:dyDescent="0.25">
      <c r="A20" s="88">
        <v>12</v>
      </c>
      <c r="B20" s="59" t="s">
        <v>387</v>
      </c>
      <c r="C20" s="60">
        <v>117697.25</v>
      </c>
      <c r="D20" s="60">
        <v>117697.25</v>
      </c>
      <c r="E20" s="58" t="s">
        <v>8</v>
      </c>
      <c r="F20" s="61" t="s">
        <v>388</v>
      </c>
      <c r="G20" s="61" t="s">
        <v>388</v>
      </c>
      <c r="H20" s="35" t="s">
        <v>450</v>
      </c>
      <c r="I20" s="70" t="s">
        <v>389</v>
      </c>
    </row>
    <row r="21" spans="1:9" ht="20.25" customHeight="1" thickBot="1" x14ac:dyDescent="0.65">
      <c r="A21" s="11"/>
      <c r="B21" s="12"/>
      <c r="C21" s="13">
        <f>SUM(C9:C20)</f>
        <v>848464.25</v>
      </c>
      <c r="D21" s="14"/>
      <c r="E21" s="15"/>
      <c r="F21" s="15"/>
      <c r="G21" s="15"/>
      <c r="H21" s="12"/>
      <c r="I21" s="15"/>
    </row>
    <row r="22" spans="1:9" ht="20.25" customHeight="1" thickTop="1" x14ac:dyDescent="0.5"/>
    <row r="23" spans="1:9" ht="20.25" customHeight="1" x14ac:dyDescent="0.5"/>
    <row r="24" spans="1:9" ht="20.25" customHeight="1" x14ac:dyDescent="0.5"/>
    <row r="25" spans="1:9" ht="20.25" customHeight="1" x14ac:dyDescent="0.5"/>
    <row r="26" spans="1:9" ht="14.25" customHeight="1" x14ac:dyDescent="0.5"/>
    <row r="27" spans="1:9" ht="14.25" customHeight="1" x14ac:dyDescent="0.5"/>
    <row r="28" spans="1:9" ht="14.25" customHeight="1" x14ac:dyDescent="0.5"/>
    <row r="29" spans="1:9" ht="14.25" customHeight="1" x14ac:dyDescent="0.5"/>
    <row r="30" spans="1:9" ht="14.25" customHeight="1" x14ac:dyDescent="0.5"/>
    <row r="31" spans="1:9" ht="14.25" customHeight="1" x14ac:dyDescent="0.5"/>
    <row r="32" spans="1:9" ht="14.25" customHeight="1" x14ac:dyDescent="0.5"/>
    <row r="33" s="2" customFormat="1" ht="14.25" customHeight="1" x14ac:dyDescent="0.5"/>
    <row r="34" s="2" customFormat="1" ht="14.25" customHeight="1" x14ac:dyDescent="0.5"/>
    <row r="35" s="2" customFormat="1" ht="14.25" customHeight="1" x14ac:dyDescent="0.5"/>
    <row r="36" s="2" customFormat="1" ht="14.25" customHeight="1" x14ac:dyDescent="0.5"/>
    <row r="37" s="2" customFormat="1" ht="14.25" customHeight="1" x14ac:dyDescent="0.5"/>
    <row r="38" s="2" customFormat="1" ht="14.25" customHeight="1" x14ac:dyDescent="0.5"/>
    <row r="39" s="2" customFormat="1" ht="14.25" customHeight="1" x14ac:dyDescent="0.5"/>
    <row r="40" s="2" customFormat="1" ht="14.25" customHeight="1" x14ac:dyDescent="0.5"/>
    <row r="41" s="2" customFormat="1" ht="14.25" customHeight="1" x14ac:dyDescent="0.5"/>
    <row r="42" s="2" customFormat="1" ht="14.25" customHeight="1" x14ac:dyDescent="0.5"/>
    <row r="43" s="2" customFormat="1" ht="14.25" customHeight="1" x14ac:dyDescent="0.5"/>
    <row r="44" s="2" customFormat="1" ht="14.25" customHeight="1" x14ac:dyDescent="0.5"/>
    <row r="45" s="2" customFormat="1" ht="14.25" customHeight="1" x14ac:dyDescent="0.5"/>
    <row r="46" s="2" customFormat="1" ht="14.25" customHeight="1" x14ac:dyDescent="0.5"/>
    <row r="47" s="2" customFormat="1" ht="14.25" customHeight="1" x14ac:dyDescent="0.5"/>
    <row r="48" s="2" customFormat="1" ht="14.25" customHeight="1" x14ac:dyDescent="0.5"/>
    <row r="49" s="2" customFormat="1" ht="14.25" customHeight="1" x14ac:dyDescent="0.5"/>
    <row r="50" s="2" customFormat="1" ht="14.25" customHeight="1" x14ac:dyDescent="0.5"/>
    <row r="51" s="2" customFormat="1" ht="14.25" customHeight="1" x14ac:dyDescent="0.5"/>
    <row r="52" s="2" customFormat="1" ht="14.25" customHeight="1" x14ac:dyDescent="0.5"/>
    <row r="53" s="2" customFormat="1" ht="14.25" customHeight="1" x14ac:dyDescent="0.5"/>
    <row r="54" s="2" customFormat="1" ht="14.25" customHeight="1" x14ac:dyDescent="0.5"/>
    <row r="55" s="2" customFormat="1" ht="14.25" customHeight="1" x14ac:dyDescent="0.5"/>
    <row r="56" s="2" customFormat="1" ht="14.25" customHeight="1" x14ac:dyDescent="0.5"/>
    <row r="57" s="2" customFormat="1" ht="14.25" customHeight="1" x14ac:dyDescent="0.5"/>
    <row r="58" s="2" customFormat="1" ht="14.25" customHeight="1" x14ac:dyDescent="0.5"/>
    <row r="59" s="2" customFormat="1" ht="14.25" customHeight="1" x14ac:dyDescent="0.5"/>
    <row r="60" s="2" customFormat="1" ht="14.25" customHeight="1" x14ac:dyDescent="0.5"/>
    <row r="61" s="2" customFormat="1" ht="14.25" customHeight="1" x14ac:dyDescent="0.5"/>
    <row r="62" s="2" customFormat="1" ht="14.25" customHeight="1" x14ac:dyDescent="0.5"/>
    <row r="63" s="2" customFormat="1" ht="14.25" customHeight="1" x14ac:dyDescent="0.5"/>
    <row r="64" s="2" customFormat="1" ht="14.25" customHeight="1" x14ac:dyDescent="0.5"/>
    <row r="65" s="2" customFormat="1" ht="14.25" customHeight="1" x14ac:dyDescent="0.5"/>
    <row r="66" s="2" customFormat="1" ht="14.25" customHeight="1" x14ac:dyDescent="0.5"/>
    <row r="67" s="2" customFormat="1" ht="14.25" customHeight="1" x14ac:dyDescent="0.5"/>
    <row r="68" s="2" customFormat="1" ht="14.25" customHeight="1" x14ac:dyDescent="0.5"/>
    <row r="69" s="2" customFormat="1" ht="14.25" customHeight="1" x14ac:dyDescent="0.5"/>
    <row r="70" s="2" customFormat="1" ht="14.25" customHeight="1" x14ac:dyDescent="0.5"/>
    <row r="71" s="2" customFormat="1" ht="14.25" customHeight="1" x14ac:dyDescent="0.5"/>
    <row r="72" s="2" customFormat="1" ht="14.25" customHeight="1" x14ac:dyDescent="0.5"/>
    <row r="73" s="2" customFormat="1" ht="14.25" customHeight="1" x14ac:dyDescent="0.5"/>
    <row r="74" s="2" customFormat="1" ht="14.25" customHeight="1" x14ac:dyDescent="0.5"/>
    <row r="75" s="2" customFormat="1" ht="14.25" customHeight="1" x14ac:dyDescent="0.5"/>
    <row r="76" s="2" customFormat="1" ht="14.25" customHeight="1" x14ac:dyDescent="0.5"/>
    <row r="77" s="2" customFormat="1" ht="14.25" customHeight="1" x14ac:dyDescent="0.5"/>
    <row r="78" s="2" customFormat="1" ht="14.25" customHeight="1" x14ac:dyDescent="0.5"/>
    <row r="79" s="2" customFormat="1" ht="14.25" customHeight="1" x14ac:dyDescent="0.5"/>
    <row r="80" s="2" customFormat="1" ht="14.25" customHeight="1" x14ac:dyDescent="0.5"/>
    <row r="81" s="2" customFormat="1" ht="14.25" customHeight="1" x14ac:dyDescent="0.5"/>
    <row r="82" s="2" customFormat="1" ht="14.25" customHeight="1" x14ac:dyDescent="0.5"/>
    <row r="83" s="2" customFormat="1" ht="14.25" customHeight="1" x14ac:dyDescent="0.5"/>
    <row r="84" s="2" customFormat="1" ht="14.25" customHeight="1" x14ac:dyDescent="0.5"/>
    <row r="85" s="2" customFormat="1" ht="14.25" customHeight="1" x14ac:dyDescent="0.5"/>
    <row r="86" s="2" customFormat="1" ht="14.25" customHeight="1" x14ac:dyDescent="0.5"/>
    <row r="87" s="2" customFormat="1" ht="14.25" customHeight="1" x14ac:dyDescent="0.5"/>
    <row r="88" s="2" customFormat="1" ht="14.25" customHeight="1" x14ac:dyDescent="0.5"/>
    <row r="89" s="2" customFormat="1" ht="14.25" customHeight="1" x14ac:dyDescent="0.5"/>
    <row r="90" s="2" customFormat="1" ht="14.25" customHeight="1" x14ac:dyDescent="0.5"/>
    <row r="91" s="2" customFormat="1" ht="14.25" customHeight="1" x14ac:dyDescent="0.5"/>
    <row r="92" s="2" customFormat="1" ht="14.25" customHeight="1" x14ac:dyDescent="0.5"/>
    <row r="93" s="2" customFormat="1" ht="14.25" customHeight="1" x14ac:dyDescent="0.5"/>
    <row r="94" s="2" customFormat="1" ht="14.25" customHeight="1" x14ac:dyDescent="0.5"/>
    <row r="95" s="2" customFormat="1" ht="14.25" customHeight="1" x14ac:dyDescent="0.5"/>
    <row r="96" s="2" customFormat="1" ht="14.25" customHeight="1" x14ac:dyDescent="0.5"/>
    <row r="97" s="2" customFormat="1" ht="14.25" customHeight="1" x14ac:dyDescent="0.5"/>
    <row r="98" s="2" customFormat="1" ht="14.25" customHeight="1" x14ac:dyDescent="0.5"/>
    <row r="99" s="2" customFormat="1" ht="14.25" customHeight="1" x14ac:dyDescent="0.5"/>
    <row r="100" s="2" customFormat="1" ht="14.25" customHeight="1" x14ac:dyDescent="0.5"/>
    <row r="101" s="2" customFormat="1" ht="14.25" customHeight="1" x14ac:dyDescent="0.5"/>
    <row r="102" s="2" customFormat="1" ht="14.25" customHeight="1" x14ac:dyDescent="0.5"/>
    <row r="103" s="2" customFormat="1" ht="14.25" customHeight="1" x14ac:dyDescent="0.5"/>
    <row r="104" s="2" customFormat="1" ht="14.25" customHeight="1" x14ac:dyDescent="0.5"/>
    <row r="105" s="2" customFormat="1" ht="14.25" customHeight="1" x14ac:dyDescent="0.5"/>
    <row r="106" s="2" customFormat="1" ht="14.25" customHeight="1" x14ac:dyDescent="0.5"/>
    <row r="107" s="2" customFormat="1" ht="14.25" customHeight="1" x14ac:dyDescent="0.5"/>
    <row r="108" s="2" customFormat="1" ht="14.25" customHeight="1" x14ac:dyDescent="0.5"/>
    <row r="109" s="2" customFormat="1" ht="14.25" customHeight="1" x14ac:dyDescent="0.5"/>
    <row r="110" s="2" customFormat="1" ht="14.25" customHeight="1" x14ac:dyDescent="0.5"/>
    <row r="111" s="2" customFormat="1" ht="14.25" customHeight="1" x14ac:dyDescent="0.5"/>
    <row r="112" s="2" customFormat="1" ht="14.25" customHeight="1" x14ac:dyDescent="0.5"/>
    <row r="113" s="2" customFormat="1" ht="14.25" customHeight="1" x14ac:dyDescent="0.5"/>
    <row r="114" s="2" customFormat="1" ht="14.25" customHeight="1" x14ac:dyDescent="0.5"/>
    <row r="115" s="2" customFormat="1" ht="14.25" customHeight="1" x14ac:dyDescent="0.5"/>
    <row r="116" s="2" customFormat="1" ht="14.25" customHeight="1" x14ac:dyDescent="0.5"/>
    <row r="117" s="2" customFormat="1" ht="14.25" customHeight="1" x14ac:dyDescent="0.5"/>
    <row r="118" s="2" customFormat="1" ht="14.25" customHeight="1" x14ac:dyDescent="0.5"/>
    <row r="119" s="2" customFormat="1" ht="14.25" customHeight="1" x14ac:dyDescent="0.5"/>
    <row r="120" s="2" customFormat="1" ht="14.25" customHeight="1" x14ac:dyDescent="0.5"/>
    <row r="121" s="2" customFormat="1" ht="14.25" customHeight="1" x14ac:dyDescent="0.5"/>
    <row r="122" s="2" customFormat="1" ht="14.25" customHeight="1" x14ac:dyDescent="0.5"/>
    <row r="123" s="2" customFormat="1" ht="14.25" customHeight="1" x14ac:dyDescent="0.5"/>
    <row r="124" s="2" customFormat="1" ht="14.25" customHeight="1" x14ac:dyDescent="0.5"/>
    <row r="125" s="2" customFormat="1" ht="14.25" customHeight="1" x14ac:dyDescent="0.5"/>
    <row r="126" s="2" customFormat="1" ht="14.25" customHeight="1" x14ac:dyDescent="0.5"/>
    <row r="127" s="2" customFormat="1" ht="14.25" customHeight="1" x14ac:dyDescent="0.5"/>
    <row r="128" s="2" customFormat="1" ht="14.25" customHeight="1" x14ac:dyDescent="0.5"/>
    <row r="129" s="2" customFormat="1" ht="14.25" customHeight="1" x14ac:dyDescent="0.5"/>
    <row r="130" s="2" customFormat="1" ht="14.25" customHeight="1" x14ac:dyDescent="0.5"/>
    <row r="131" s="2" customFormat="1" ht="14.25" customHeight="1" x14ac:dyDescent="0.5"/>
    <row r="132" s="2" customFormat="1" ht="14.25" customHeight="1" x14ac:dyDescent="0.5"/>
    <row r="133" s="2" customFormat="1" ht="14.25" customHeight="1" x14ac:dyDescent="0.5"/>
    <row r="134" s="2" customFormat="1" ht="14.25" customHeight="1" x14ac:dyDescent="0.5"/>
    <row r="135" s="2" customFormat="1" ht="14.25" customHeight="1" x14ac:dyDescent="0.5"/>
    <row r="136" s="2" customFormat="1" ht="14.25" customHeight="1" x14ac:dyDescent="0.5"/>
    <row r="137" s="2" customFormat="1" ht="14.25" customHeight="1" x14ac:dyDescent="0.5"/>
    <row r="138" s="2" customFormat="1" ht="14.25" customHeight="1" x14ac:dyDescent="0.5"/>
    <row r="139" s="2" customFormat="1" ht="14.25" customHeight="1" x14ac:dyDescent="0.5"/>
    <row r="140" s="2" customFormat="1" ht="14.25" customHeight="1" x14ac:dyDescent="0.5"/>
    <row r="141" s="2" customFormat="1" ht="14.25" customHeight="1" x14ac:dyDescent="0.5"/>
    <row r="142" s="2" customFormat="1" ht="14.25" customHeight="1" x14ac:dyDescent="0.5"/>
    <row r="143" s="2" customFormat="1" ht="14.25" customHeight="1" x14ac:dyDescent="0.5"/>
    <row r="144" s="2" customFormat="1" ht="14.25" customHeight="1" x14ac:dyDescent="0.5"/>
    <row r="145" s="2" customFormat="1" ht="14.25" customHeight="1" x14ac:dyDescent="0.5"/>
    <row r="146" s="2" customFormat="1" ht="14.25" customHeight="1" x14ac:dyDescent="0.5"/>
    <row r="147" s="2" customFormat="1" ht="14.25" customHeight="1" x14ac:dyDescent="0.5"/>
    <row r="148" s="2" customFormat="1" ht="14.25" customHeight="1" x14ac:dyDescent="0.5"/>
    <row r="149" s="2" customFormat="1" ht="14.25" customHeight="1" x14ac:dyDescent="0.5"/>
    <row r="150" s="2" customFormat="1" ht="14.25" customHeight="1" x14ac:dyDescent="0.5"/>
    <row r="151" s="2" customFormat="1" ht="14.25" customHeight="1" x14ac:dyDescent="0.5"/>
    <row r="152" s="2" customFormat="1" ht="14.25" customHeight="1" x14ac:dyDescent="0.5"/>
    <row r="153" s="2" customFormat="1" ht="14.25" customHeight="1" x14ac:dyDescent="0.5"/>
    <row r="154" s="2" customFormat="1" ht="14.25" customHeight="1" x14ac:dyDescent="0.5"/>
    <row r="155" s="2" customFormat="1" ht="14.25" customHeight="1" x14ac:dyDescent="0.5"/>
    <row r="156" s="2" customFormat="1" ht="14.25" customHeight="1" x14ac:dyDescent="0.5"/>
    <row r="157" s="2" customFormat="1" ht="14.25" customHeight="1" x14ac:dyDescent="0.5"/>
    <row r="158" s="2" customFormat="1" ht="14.25" customHeight="1" x14ac:dyDescent="0.5"/>
    <row r="159" s="2" customFormat="1" ht="14.25" customHeight="1" x14ac:dyDescent="0.5"/>
    <row r="160" s="2" customFormat="1" ht="14.25" customHeight="1" x14ac:dyDescent="0.5"/>
    <row r="161" s="2" customFormat="1" ht="14.25" customHeight="1" x14ac:dyDescent="0.5"/>
    <row r="162" s="2" customFormat="1" ht="14.25" customHeight="1" x14ac:dyDescent="0.5"/>
    <row r="163" s="2" customFormat="1" ht="14.25" customHeight="1" x14ac:dyDescent="0.5"/>
    <row r="164" s="2" customFormat="1" ht="14.25" customHeight="1" x14ac:dyDescent="0.5"/>
    <row r="165" s="2" customFormat="1" ht="14.25" customHeight="1" x14ac:dyDescent="0.5"/>
    <row r="166" s="2" customFormat="1" ht="14.25" customHeight="1" x14ac:dyDescent="0.5"/>
    <row r="167" s="2" customFormat="1" ht="14.25" customHeight="1" x14ac:dyDescent="0.5"/>
    <row r="168" s="2" customFormat="1" ht="14.25" customHeight="1" x14ac:dyDescent="0.5"/>
    <row r="169" s="2" customFormat="1" ht="14.25" customHeight="1" x14ac:dyDescent="0.5"/>
    <row r="170" s="2" customFormat="1" ht="14.25" customHeight="1" x14ac:dyDescent="0.5"/>
    <row r="171" s="2" customFormat="1" ht="14.25" customHeight="1" x14ac:dyDescent="0.5"/>
    <row r="172" s="2" customFormat="1" ht="14.25" customHeight="1" x14ac:dyDescent="0.5"/>
    <row r="173" s="2" customFormat="1" ht="14.25" customHeight="1" x14ac:dyDescent="0.5"/>
    <row r="174" s="2" customFormat="1" ht="14.25" customHeight="1" x14ac:dyDescent="0.5"/>
    <row r="175" s="2" customFormat="1" ht="14.25" customHeight="1" x14ac:dyDescent="0.5"/>
    <row r="176" s="2" customFormat="1" ht="14.25" customHeight="1" x14ac:dyDescent="0.5"/>
    <row r="177" s="2" customFormat="1" ht="14.25" customHeight="1" x14ac:dyDescent="0.5"/>
    <row r="178" s="2" customFormat="1" ht="14.25" customHeight="1" x14ac:dyDescent="0.5"/>
    <row r="179" s="2" customFormat="1" ht="14.25" customHeight="1" x14ac:dyDescent="0.5"/>
    <row r="180" s="2" customFormat="1" ht="14.25" customHeight="1" x14ac:dyDescent="0.5"/>
    <row r="181" s="2" customFormat="1" ht="14.25" customHeight="1" x14ac:dyDescent="0.5"/>
    <row r="182" s="2" customFormat="1" ht="14.25" customHeight="1" x14ac:dyDescent="0.5"/>
    <row r="183" s="2" customFormat="1" ht="14.25" customHeight="1" x14ac:dyDescent="0.5"/>
    <row r="184" s="2" customFormat="1" ht="14.25" customHeight="1" x14ac:dyDescent="0.5"/>
    <row r="185" s="2" customFormat="1" ht="14.25" customHeight="1" x14ac:dyDescent="0.5"/>
    <row r="186" s="2" customFormat="1" ht="14.25" customHeight="1" x14ac:dyDescent="0.5"/>
    <row r="187" s="2" customFormat="1" ht="14.25" customHeight="1" x14ac:dyDescent="0.5"/>
    <row r="188" s="2" customFormat="1" ht="14.25" customHeight="1" x14ac:dyDescent="0.5"/>
    <row r="189" s="2" customFormat="1" ht="14.25" customHeight="1" x14ac:dyDescent="0.5"/>
    <row r="190" s="2" customFormat="1" ht="14.25" customHeight="1" x14ac:dyDescent="0.5"/>
    <row r="191" s="2" customFormat="1" ht="14.25" customHeight="1" x14ac:dyDescent="0.5"/>
    <row r="192" s="2" customFormat="1" ht="14.25" customHeight="1" x14ac:dyDescent="0.5"/>
    <row r="193" s="2" customFormat="1" ht="14.25" customHeight="1" x14ac:dyDescent="0.5"/>
    <row r="194" s="2" customFormat="1" ht="14.25" customHeight="1" x14ac:dyDescent="0.5"/>
    <row r="195" s="2" customFormat="1" ht="14.25" customHeight="1" x14ac:dyDescent="0.5"/>
    <row r="196" s="2" customFormat="1" ht="14.25" customHeight="1" x14ac:dyDescent="0.5"/>
    <row r="197" s="2" customFormat="1" ht="14.25" customHeight="1" x14ac:dyDescent="0.5"/>
    <row r="198" s="2" customFormat="1" ht="14.25" customHeight="1" x14ac:dyDescent="0.5"/>
    <row r="199" s="2" customFormat="1" ht="14.25" customHeight="1" x14ac:dyDescent="0.5"/>
    <row r="200" s="2" customFormat="1" ht="14.25" customHeight="1" x14ac:dyDescent="0.5"/>
    <row r="201" s="2" customFormat="1" ht="14.25" customHeight="1" x14ac:dyDescent="0.5"/>
    <row r="202" s="2" customFormat="1" ht="14.25" customHeight="1" x14ac:dyDescent="0.5"/>
    <row r="203" s="2" customFormat="1" ht="14.25" customHeight="1" x14ac:dyDescent="0.5"/>
    <row r="204" s="2" customFormat="1" ht="14.25" customHeight="1" x14ac:dyDescent="0.5"/>
    <row r="205" s="2" customFormat="1" ht="14.25" customHeight="1" x14ac:dyDescent="0.5"/>
    <row r="206" s="2" customFormat="1" ht="14.25" customHeight="1" x14ac:dyDescent="0.5"/>
    <row r="207" s="2" customFormat="1" ht="14.25" customHeight="1" x14ac:dyDescent="0.5"/>
    <row r="208" s="2" customFormat="1" ht="14.25" customHeight="1" x14ac:dyDescent="0.5"/>
    <row r="209" s="2" customFormat="1" ht="14.25" customHeight="1" x14ac:dyDescent="0.5"/>
    <row r="210" s="2" customFormat="1" ht="14.25" customHeight="1" x14ac:dyDescent="0.5"/>
    <row r="211" s="2" customFormat="1" ht="14.25" customHeight="1" x14ac:dyDescent="0.5"/>
    <row r="212" s="2" customFormat="1" ht="14.25" customHeight="1" x14ac:dyDescent="0.5"/>
    <row r="213" s="2" customFormat="1" ht="14.25" customHeight="1" x14ac:dyDescent="0.5"/>
    <row r="214" s="2" customFormat="1" ht="14.25" customHeight="1" x14ac:dyDescent="0.5"/>
    <row r="215" s="2" customFormat="1" ht="14.25" customHeight="1" x14ac:dyDescent="0.5"/>
    <row r="216" s="2" customFormat="1" ht="14.25" customHeight="1" x14ac:dyDescent="0.5"/>
    <row r="217" s="2" customFormat="1" ht="14.25" customHeight="1" x14ac:dyDescent="0.5"/>
    <row r="218" s="2" customFormat="1" ht="14.25" customHeight="1" x14ac:dyDescent="0.5"/>
    <row r="219" s="2" customFormat="1" ht="14.25" customHeight="1" x14ac:dyDescent="0.5"/>
    <row r="220" s="2" customFormat="1" ht="14.25" customHeight="1" x14ac:dyDescent="0.5"/>
    <row r="221" s="2" customFormat="1" ht="14.25" customHeight="1" x14ac:dyDescent="0.5"/>
    <row r="222" s="2" customFormat="1" ht="14.25" customHeight="1" x14ac:dyDescent="0.5"/>
    <row r="223" s="2" customFormat="1" ht="14.25" customHeight="1" x14ac:dyDescent="0.5"/>
    <row r="224" s="2" customFormat="1" ht="14.25" customHeight="1" x14ac:dyDescent="0.5"/>
    <row r="225" s="2" customFormat="1" ht="14.25" customHeight="1" x14ac:dyDescent="0.5"/>
    <row r="226" s="2" customFormat="1" ht="14.25" customHeight="1" x14ac:dyDescent="0.5"/>
    <row r="227" s="2" customFormat="1" ht="14.25" customHeight="1" x14ac:dyDescent="0.5"/>
    <row r="228" s="2" customFormat="1" ht="14.25" customHeight="1" x14ac:dyDescent="0.5"/>
    <row r="229" s="2" customFormat="1" ht="14.25" customHeight="1" x14ac:dyDescent="0.5"/>
    <row r="230" s="2" customFormat="1" ht="14.25" customHeight="1" x14ac:dyDescent="0.5"/>
    <row r="231" s="2" customFormat="1" ht="14.25" customHeight="1" x14ac:dyDescent="0.5"/>
    <row r="232" s="2" customFormat="1" ht="14.25" customHeight="1" x14ac:dyDescent="0.5"/>
    <row r="233" s="2" customFormat="1" ht="14.25" customHeight="1" x14ac:dyDescent="0.5"/>
    <row r="234" s="2" customFormat="1" ht="14.25" customHeight="1" x14ac:dyDescent="0.5"/>
    <row r="235" s="2" customFormat="1" ht="14.25" customHeight="1" x14ac:dyDescent="0.5"/>
    <row r="236" s="2" customFormat="1" ht="14.25" customHeight="1" x14ac:dyDescent="0.5"/>
    <row r="237" s="2" customFormat="1" ht="14.25" customHeight="1" x14ac:dyDescent="0.5"/>
    <row r="238" s="2" customFormat="1" ht="14.25" customHeight="1" x14ac:dyDescent="0.5"/>
    <row r="239" s="2" customFormat="1" ht="14.25" customHeight="1" x14ac:dyDescent="0.5"/>
    <row r="240" s="2" customFormat="1" ht="14.25" customHeight="1" x14ac:dyDescent="0.5"/>
    <row r="241" s="2" customFormat="1" ht="14.25" customHeight="1" x14ac:dyDescent="0.5"/>
    <row r="242" s="2" customFormat="1" ht="14.25" customHeight="1" x14ac:dyDescent="0.5"/>
    <row r="243" s="2" customFormat="1" ht="14.25" customHeight="1" x14ac:dyDescent="0.5"/>
    <row r="244" s="2" customFormat="1" ht="14.25" customHeight="1" x14ac:dyDescent="0.5"/>
    <row r="245" s="2" customFormat="1" ht="14.25" customHeight="1" x14ac:dyDescent="0.5"/>
    <row r="246" s="2" customFormat="1" ht="14.25" customHeight="1" x14ac:dyDescent="0.5"/>
    <row r="247" s="2" customFormat="1" ht="14.25" customHeight="1" x14ac:dyDescent="0.5"/>
    <row r="248" s="2" customFormat="1" ht="14.25" customHeight="1" x14ac:dyDescent="0.5"/>
    <row r="249" s="2" customFormat="1" ht="14.25" customHeight="1" x14ac:dyDescent="0.5"/>
    <row r="250" s="2" customFormat="1" ht="14.25" customHeight="1" x14ac:dyDescent="0.5"/>
    <row r="251" s="2" customFormat="1" ht="14.25" customHeight="1" x14ac:dyDescent="0.5"/>
    <row r="252" s="2" customFormat="1" ht="14.25" customHeight="1" x14ac:dyDescent="0.5"/>
    <row r="253" s="2" customFormat="1" ht="14.25" customHeight="1" x14ac:dyDescent="0.5"/>
    <row r="254" s="2" customFormat="1" ht="14.25" customHeight="1" x14ac:dyDescent="0.5"/>
    <row r="255" s="2" customFormat="1" ht="14.25" customHeight="1" x14ac:dyDescent="0.5"/>
    <row r="256" s="2" customFormat="1" ht="14.25" customHeight="1" x14ac:dyDescent="0.5"/>
    <row r="257" s="2" customFormat="1" ht="14.25" customHeight="1" x14ac:dyDescent="0.5"/>
    <row r="258" s="2" customFormat="1" ht="14.25" customHeight="1" x14ac:dyDescent="0.5"/>
    <row r="259" s="2" customFormat="1" ht="14.25" customHeight="1" x14ac:dyDescent="0.5"/>
    <row r="260" s="2" customFormat="1" ht="14.25" customHeight="1" x14ac:dyDescent="0.5"/>
    <row r="261" s="2" customFormat="1" ht="14.25" customHeight="1" x14ac:dyDescent="0.5"/>
    <row r="262" s="2" customFormat="1" ht="14.25" customHeight="1" x14ac:dyDescent="0.5"/>
    <row r="263" s="2" customFormat="1" ht="14.25" customHeight="1" x14ac:dyDescent="0.5"/>
    <row r="264" s="2" customFormat="1" ht="14.25" customHeight="1" x14ac:dyDescent="0.5"/>
    <row r="265" s="2" customFormat="1" ht="14.25" customHeight="1" x14ac:dyDescent="0.5"/>
    <row r="266" s="2" customFormat="1" ht="14.25" customHeight="1" x14ac:dyDescent="0.5"/>
    <row r="267" s="2" customFormat="1" ht="14.25" customHeight="1" x14ac:dyDescent="0.5"/>
    <row r="268" s="2" customFormat="1" ht="14.25" customHeight="1" x14ac:dyDescent="0.5"/>
    <row r="269" s="2" customFormat="1" ht="14.25" customHeight="1" x14ac:dyDescent="0.5"/>
    <row r="270" s="2" customFormat="1" ht="14.25" customHeight="1" x14ac:dyDescent="0.5"/>
    <row r="271" s="2" customFormat="1" ht="14.25" customHeight="1" x14ac:dyDescent="0.5"/>
    <row r="272" s="2" customFormat="1" ht="14.25" customHeight="1" x14ac:dyDescent="0.5"/>
    <row r="273" s="2" customFormat="1" ht="14.25" customHeight="1" x14ac:dyDescent="0.5"/>
    <row r="274" s="2" customFormat="1" ht="14.25" customHeight="1" x14ac:dyDescent="0.5"/>
    <row r="275" s="2" customFormat="1" ht="14.25" customHeight="1" x14ac:dyDescent="0.5"/>
    <row r="276" s="2" customFormat="1" ht="14.25" customHeight="1" x14ac:dyDescent="0.5"/>
    <row r="277" s="2" customFormat="1" ht="14.25" customHeight="1" x14ac:dyDescent="0.5"/>
    <row r="278" s="2" customFormat="1" ht="14.25" customHeight="1" x14ac:dyDescent="0.5"/>
    <row r="279" s="2" customFormat="1" ht="14.25" customHeight="1" x14ac:dyDescent="0.5"/>
    <row r="280" s="2" customFormat="1" ht="14.25" customHeight="1" x14ac:dyDescent="0.5"/>
    <row r="281" s="2" customFormat="1" ht="14.25" customHeight="1" x14ac:dyDescent="0.5"/>
    <row r="282" s="2" customFormat="1" ht="14.25" customHeight="1" x14ac:dyDescent="0.5"/>
    <row r="283" s="2" customFormat="1" ht="14.25" customHeight="1" x14ac:dyDescent="0.5"/>
    <row r="284" s="2" customFormat="1" ht="14.25" customHeight="1" x14ac:dyDescent="0.5"/>
    <row r="285" s="2" customFormat="1" ht="14.25" customHeight="1" x14ac:dyDescent="0.5"/>
    <row r="286" s="2" customFormat="1" ht="14.25" customHeight="1" x14ac:dyDescent="0.5"/>
    <row r="287" s="2" customFormat="1" ht="14.25" customHeight="1" x14ac:dyDescent="0.5"/>
    <row r="288" s="2" customFormat="1" ht="14.25" customHeight="1" x14ac:dyDescent="0.5"/>
    <row r="289" s="2" customFormat="1" ht="14.25" customHeight="1" x14ac:dyDescent="0.5"/>
    <row r="290" s="2" customFormat="1" ht="14.25" customHeight="1" x14ac:dyDescent="0.5"/>
    <row r="291" s="2" customFormat="1" ht="14.25" customHeight="1" x14ac:dyDescent="0.5"/>
    <row r="292" s="2" customFormat="1" ht="14.25" customHeight="1" x14ac:dyDescent="0.5"/>
    <row r="293" s="2" customFormat="1" ht="14.25" customHeight="1" x14ac:dyDescent="0.5"/>
    <row r="294" s="2" customFormat="1" ht="14.25" customHeight="1" x14ac:dyDescent="0.5"/>
    <row r="295" s="2" customFormat="1" ht="14.25" customHeight="1" x14ac:dyDescent="0.5"/>
    <row r="296" s="2" customFormat="1" ht="14.25" customHeight="1" x14ac:dyDescent="0.5"/>
    <row r="297" s="2" customFormat="1" ht="14.25" customHeight="1" x14ac:dyDescent="0.5"/>
    <row r="298" s="2" customFormat="1" ht="14.25" customHeight="1" x14ac:dyDescent="0.5"/>
    <row r="299" s="2" customFormat="1" ht="14.25" customHeight="1" x14ac:dyDescent="0.5"/>
    <row r="300" s="2" customFormat="1" ht="14.25" customHeight="1" x14ac:dyDescent="0.5"/>
    <row r="301" s="2" customFormat="1" ht="14.25" customHeight="1" x14ac:dyDescent="0.5"/>
    <row r="302" s="2" customFormat="1" ht="14.25" customHeight="1" x14ac:dyDescent="0.5"/>
    <row r="303" s="2" customFormat="1" ht="14.25" customHeight="1" x14ac:dyDescent="0.5"/>
    <row r="304" s="2" customFormat="1" ht="14.25" customHeight="1" x14ac:dyDescent="0.5"/>
    <row r="305" s="2" customFormat="1" ht="14.25" customHeight="1" x14ac:dyDescent="0.5"/>
    <row r="306" s="2" customFormat="1" ht="14.25" customHeight="1" x14ac:dyDescent="0.5"/>
    <row r="307" s="2" customFormat="1" ht="14.25" customHeight="1" x14ac:dyDescent="0.5"/>
    <row r="308" s="2" customFormat="1" ht="14.25" customHeight="1" x14ac:dyDescent="0.5"/>
    <row r="309" s="2" customFormat="1" ht="14.25" customHeight="1" x14ac:dyDescent="0.5"/>
    <row r="310" s="2" customFormat="1" ht="14.25" customHeight="1" x14ac:dyDescent="0.5"/>
    <row r="311" s="2" customFormat="1" ht="14.25" customHeight="1" x14ac:dyDescent="0.5"/>
    <row r="312" s="2" customFormat="1" ht="14.25" customHeight="1" x14ac:dyDescent="0.5"/>
    <row r="313" s="2" customFormat="1" ht="14.25" customHeight="1" x14ac:dyDescent="0.5"/>
    <row r="314" s="2" customFormat="1" ht="14.25" customHeight="1" x14ac:dyDescent="0.5"/>
    <row r="315" s="2" customFormat="1" ht="14.25" customHeight="1" x14ac:dyDescent="0.5"/>
    <row r="316" s="2" customFormat="1" ht="14.25" customHeight="1" x14ac:dyDescent="0.5"/>
    <row r="317" s="2" customFormat="1" ht="14.25" customHeight="1" x14ac:dyDescent="0.5"/>
    <row r="318" s="2" customFormat="1" ht="14.25" customHeight="1" x14ac:dyDescent="0.5"/>
    <row r="319" s="2" customFormat="1" ht="14.25" customHeight="1" x14ac:dyDescent="0.5"/>
    <row r="320" s="2" customFormat="1" ht="14.25" customHeight="1" x14ac:dyDescent="0.5"/>
    <row r="321" s="2" customFormat="1" ht="14.25" customHeight="1" x14ac:dyDescent="0.5"/>
    <row r="322" s="2" customFormat="1" ht="14.25" customHeight="1" x14ac:dyDescent="0.5"/>
    <row r="323" s="2" customFormat="1" ht="14.25" customHeight="1" x14ac:dyDescent="0.5"/>
    <row r="324" s="2" customFormat="1" ht="14.25" customHeight="1" x14ac:dyDescent="0.5"/>
    <row r="325" s="2" customFormat="1" ht="14.25" customHeight="1" x14ac:dyDescent="0.5"/>
    <row r="326" s="2" customFormat="1" ht="14.25" customHeight="1" x14ac:dyDescent="0.5"/>
    <row r="327" s="2" customFormat="1" ht="14.25" customHeight="1" x14ac:dyDescent="0.5"/>
    <row r="328" s="2" customFormat="1" ht="14.25" customHeight="1" x14ac:dyDescent="0.5"/>
    <row r="329" s="2" customFormat="1" ht="14.25" customHeight="1" x14ac:dyDescent="0.5"/>
    <row r="330" s="2" customFormat="1" ht="14.25" customHeight="1" x14ac:dyDescent="0.5"/>
    <row r="331" s="2" customFormat="1" ht="14.25" customHeight="1" x14ac:dyDescent="0.5"/>
    <row r="332" s="2" customFormat="1" ht="14.25" customHeight="1" x14ac:dyDescent="0.5"/>
    <row r="333" s="2" customFormat="1" ht="14.25" customHeight="1" x14ac:dyDescent="0.5"/>
    <row r="334" s="2" customFormat="1" ht="14.25" customHeight="1" x14ac:dyDescent="0.5"/>
    <row r="335" s="2" customFormat="1" ht="14.25" customHeight="1" x14ac:dyDescent="0.5"/>
    <row r="336" s="2" customFormat="1" ht="14.25" customHeight="1" x14ac:dyDescent="0.5"/>
    <row r="337" s="2" customFormat="1" ht="14.25" customHeight="1" x14ac:dyDescent="0.5"/>
    <row r="338" s="2" customFormat="1" ht="14.25" customHeight="1" x14ac:dyDescent="0.5"/>
    <row r="339" s="2" customFormat="1" ht="14.25" customHeight="1" x14ac:dyDescent="0.5"/>
    <row r="340" s="2" customFormat="1" ht="14.25" customHeight="1" x14ac:dyDescent="0.5"/>
    <row r="341" s="2" customFormat="1" ht="14.25" customHeight="1" x14ac:dyDescent="0.5"/>
    <row r="342" s="2" customFormat="1" ht="14.25" customHeight="1" x14ac:dyDescent="0.5"/>
    <row r="343" s="2" customFormat="1" ht="14.25" customHeight="1" x14ac:dyDescent="0.5"/>
    <row r="344" s="2" customFormat="1" ht="14.25" customHeight="1" x14ac:dyDescent="0.5"/>
    <row r="345" s="2" customFormat="1" ht="14.25" customHeight="1" x14ac:dyDescent="0.5"/>
    <row r="346" s="2" customFormat="1" ht="14.25" customHeight="1" x14ac:dyDescent="0.5"/>
    <row r="347" s="2" customFormat="1" ht="14.25" customHeight="1" x14ac:dyDescent="0.5"/>
    <row r="348" s="2" customFormat="1" ht="14.25" customHeight="1" x14ac:dyDescent="0.5"/>
    <row r="349" s="2" customFormat="1" ht="14.25" customHeight="1" x14ac:dyDescent="0.5"/>
    <row r="350" s="2" customFormat="1" ht="14.25" customHeight="1" x14ac:dyDescent="0.5"/>
    <row r="351" s="2" customFormat="1" ht="14.25" customHeight="1" x14ac:dyDescent="0.5"/>
    <row r="352" s="2" customFormat="1" ht="14.25" customHeight="1" x14ac:dyDescent="0.5"/>
    <row r="353" s="2" customFormat="1" ht="14.25" customHeight="1" x14ac:dyDescent="0.5"/>
    <row r="354" s="2" customFormat="1" ht="14.25" customHeight="1" x14ac:dyDescent="0.5"/>
    <row r="355" s="2" customFormat="1" ht="14.25" customHeight="1" x14ac:dyDescent="0.5"/>
    <row r="356" s="2" customFormat="1" ht="14.25" customHeight="1" x14ac:dyDescent="0.5"/>
    <row r="357" s="2" customFormat="1" ht="14.25" customHeight="1" x14ac:dyDescent="0.5"/>
    <row r="358" s="2" customFormat="1" ht="14.25" customHeight="1" x14ac:dyDescent="0.5"/>
    <row r="359" s="2" customFormat="1" ht="14.25" customHeight="1" x14ac:dyDescent="0.5"/>
    <row r="360" s="2" customFormat="1" ht="14.25" customHeight="1" x14ac:dyDescent="0.5"/>
    <row r="361" s="2" customFormat="1" ht="14.25" customHeight="1" x14ac:dyDescent="0.5"/>
    <row r="362" s="2" customFormat="1" ht="14.25" customHeight="1" x14ac:dyDescent="0.5"/>
    <row r="363" s="2" customFormat="1" ht="14.25" customHeight="1" x14ac:dyDescent="0.5"/>
    <row r="364" s="2" customFormat="1" ht="14.25" customHeight="1" x14ac:dyDescent="0.5"/>
    <row r="365" s="2" customFormat="1" ht="14.25" customHeight="1" x14ac:dyDescent="0.5"/>
    <row r="366" s="2" customFormat="1" ht="14.25" customHeight="1" x14ac:dyDescent="0.5"/>
    <row r="367" s="2" customFormat="1" ht="14.25" customHeight="1" x14ac:dyDescent="0.5"/>
    <row r="368" s="2" customFormat="1" ht="14.25" customHeight="1" x14ac:dyDescent="0.5"/>
    <row r="369" s="2" customFormat="1" ht="14.25" customHeight="1" x14ac:dyDescent="0.5"/>
    <row r="370" s="2" customFormat="1" ht="14.25" customHeight="1" x14ac:dyDescent="0.5"/>
    <row r="371" s="2" customFormat="1" ht="14.25" customHeight="1" x14ac:dyDescent="0.5"/>
    <row r="372" s="2" customFormat="1" ht="14.25" customHeight="1" x14ac:dyDescent="0.5"/>
    <row r="373" s="2" customFormat="1" ht="14.25" customHeight="1" x14ac:dyDescent="0.5"/>
    <row r="374" s="2" customFormat="1" ht="14.25" customHeight="1" x14ac:dyDescent="0.5"/>
    <row r="375" s="2" customFormat="1" ht="14.25" customHeight="1" x14ac:dyDescent="0.5"/>
    <row r="376" s="2" customFormat="1" ht="14.25" customHeight="1" x14ac:dyDescent="0.5"/>
    <row r="377" s="2" customFormat="1" ht="14.25" customHeight="1" x14ac:dyDescent="0.5"/>
    <row r="378" s="2" customFormat="1" ht="14.25" customHeight="1" x14ac:dyDescent="0.5"/>
    <row r="379" s="2" customFormat="1" ht="14.25" customHeight="1" x14ac:dyDescent="0.5"/>
    <row r="380" s="2" customFormat="1" ht="14.25" customHeight="1" x14ac:dyDescent="0.5"/>
    <row r="381" s="2" customFormat="1" ht="14.25" customHeight="1" x14ac:dyDescent="0.5"/>
    <row r="382" s="2" customFormat="1" ht="14.25" customHeight="1" x14ac:dyDescent="0.5"/>
    <row r="383" s="2" customFormat="1" ht="14.25" customHeight="1" x14ac:dyDescent="0.5"/>
    <row r="384" s="2" customFormat="1" ht="14.25" customHeight="1" x14ac:dyDescent="0.5"/>
    <row r="385" s="2" customFormat="1" ht="14.25" customHeight="1" x14ac:dyDescent="0.5"/>
    <row r="386" s="2" customFormat="1" ht="14.25" customHeight="1" x14ac:dyDescent="0.5"/>
    <row r="387" s="2" customFormat="1" ht="14.25" customHeight="1" x14ac:dyDescent="0.5"/>
    <row r="388" s="2" customFormat="1" ht="14.25" customHeight="1" x14ac:dyDescent="0.5"/>
    <row r="389" s="2" customFormat="1" ht="14.25" customHeight="1" x14ac:dyDescent="0.5"/>
    <row r="390" s="2" customFormat="1" ht="14.25" customHeight="1" x14ac:dyDescent="0.5"/>
    <row r="391" s="2" customFormat="1" ht="14.25" customHeight="1" x14ac:dyDescent="0.5"/>
    <row r="392" s="2" customFormat="1" ht="14.25" customHeight="1" x14ac:dyDescent="0.5"/>
    <row r="393" s="2" customFormat="1" ht="14.25" customHeight="1" x14ac:dyDescent="0.5"/>
    <row r="394" s="2" customFormat="1" ht="14.25" customHeight="1" x14ac:dyDescent="0.5"/>
    <row r="395" s="2" customFormat="1" ht="14.25" customHeight="1" x14ac:dyDescent="0.5"/>
    <row r="396" s="2" customFormat="1" ht="14.25" customHeight="1" x14ac:dyDescent="0.5"/>
    <row r="397" s="2" customFormat="1" ht="14.25" customHeight="1" x14ac:dyDescent="0.5"/>
    <row r="398" s="2" customFormat="1" ht="14.25" customHeight="1" x14ac:dyDescent="0.5"/>
    <row r="399" s="2" customFormat="1" ht="14.25" customHeight="1" x14ac:dyDescent="0.5"/>
    <row r="400" s="2" customFormat="1" ht="14.25" customHeight="1" x14ac:dyDescent="0.5"/>
    <row r="401" s="2" customFormat="1" ht="14.25" customHeight="1" x14ac:dyDescent="0.5"/>
    <row r="402" s="2" customFormat="1" ht="14.25" customHeight="1" x14ac:dyDescent="0.5"/>
    <row r="403" s="2" customFormat="1" ht="14.25" customHeight="1" x14ac:dyDescent="0.5"/>
    <row r="404" s="2" customFormat="1" ht="14.25" customHeight="1" x14ac:dyDescent="0.5"/>
    <row r="405" s="2" customFormat="1" ht="14.25" customHeight="1" x14ac:dyDescent="0.5"/>
    <row r="406" s="2" customFormat="1" ht="14.25" customHeight="1" x14ac:dyDescent="0.5"/>
    <row r="407" s="2" customFormat="1" ht="14.25" customHeight="1" x14ac:dyDescent="0.5"/>
    <row r="408" s="2" customFormat="1" ht="14.25" customHeight="1" x14ac:dyDescent="0.5"/>
    <row r="409" s="2" customFormat="1" ht="14.25" customHeight="1" x14ac:dyDescent="0.5"/>
    <row r="410" s="2" customFormat="1" ht="14.25" customHeight="1" x14ac:dyDescent="0.5"/>
    <row r="411" s="2" customFormat="1" ht="14.25" customHeight="1" x14ac:dyDescent="0.5"/>
    <row r="412" s="2" customFormat="1" ht="14.25" customHeight="1" x14ac:dyDescent="0.5"/>
    <row r="413" s="2" customFormat="1" ht="14.25" customHeight="1" x14ac:dyDescent="0.5"/>
    <row r="414" s="2" customFormat="1" ht="14.25" customHeight="1" x14ac:dyDescent="0.5"/>
    <row r="415" s="2" customFormat="1" ht="14.25" customHeight="1" x14ac:dyDescent="0.5"/>
    <row r="416" s="2" customFormat="1" ht="14.25" customHeight="1" x14ac:dyDescent="0.5"/>
    <row r="417" s="2" customFormat="1" ht="14.25" customHeight="1" x14ac:dyDescent="0.5"/>
    <row r="418" s="2" customFormat="1" ht="14.25" customHeight="1" x14ac:dyDescent="0.5"/>
    <row r="419" s="2" customFormat="1" ht="14.25" customHeight="1" x14ac:dyDescent="0.5"/>
    <row r="420" s="2" customFormat="1" ht="14.25" customHeight="1" x14ac:dyDescent="0.5"/>
    <row r="421" s="2" customFormat="1" ht="14.25" customHeight="1" x14ac:dyDescent="0.5"/>
    <row r="422" s="2" customFormat="1" ht="14.25" customHeight="1" x14ac:dyDescent="0.5"/>
    <row r="423" s="2" customFormat="1" ht="14.25" customHeight="1" x14ac:dyDescent="0.5"/>
    <row r="424" s="2" customFormat="1" ht="14.25" customHeight="1" x14ac:dyDescent="0.5"/>
    <row r="425" s="2" customFormat="1" ht="14.25" customHeight="1" x14ac:dyDescent="0.5"/>
    <row r="426" s="2" customFormat="1" ht="14.25" customHeight="1" x14ac:dyDescent="0.5"/>
    <row r="427" s="2" customFormat="1" ht="14.25" customHeight="1" x14ac:dyDescent="0.5"/>
    <row r="428" s="2" customFormat="1" ht="14.25" customHeight="1" x14ac:dyDescent="0.5"/>
    <row r="429" s="2" customFormat="1" ht="14.25" customHeight="1" x14ac:dyDescent="0.5"/>
    <row r="430" s="2" customFormat="1" ht="14.25" customHeight="1" x14ac:dyDescent="0.5"/>
    <row r="431" s="2" customFormat="1" ht="14.25" customHeight="1" x14ac:dyDescent="0.5"/>
    <row r="432" s="2" customFormat="1" ht="14.25" customHeight="1" x14ac:dyDescent="0.5"/>
    <row r="433" s="2" customFormat="1" ht="14.25" customHeight="1" x14ac:dyDescent="0.5"/>
    <row r="434" s="2" customFormat="1" ht="14.25" customHeight="1" x14ac:dyDescent="0.5"/>
    <row r="435" s="2" customFormat="1" ht="14.25" customHeight="1" x14ac:dyDescent="0.5"/>
    <row r="436" s="2" customFormat="1" ht="14.25" customHeight="1" x14ac:dyDescent="0.5"/>
    <row r="437" s="2" customFormat="1" ht="14.25" customHeight="1" x14ac:dyDescent="0.5"/>
    <row r="438" s="2" customFormat="1" ht="14.25" customHeight="1" x14ac:dyDescent="0.5"/>
    <row r="439" s="2" customFormat="1" ht="14.25" customHeight="1" x14ac:dyDescent="0.5"/>
    <row r="440" s="2" customFormat="1" ht="14.25" customHeight="1" x14ac:dyDescent="0.5"/>
    <row r="441" s="2" customFormat="1" ht="14.25" customHeight="1" x14ac:dyDescent="0.5"/>
    <row r="442" s="2" customFormat="1" ht="14.25" customHeight="1" x14ac:dyDescent="0.5"/>
    <row r="443" s="2" customFormat="1" ht="14.25" customHeight="1" x14ac:dyDescent="0.5"/>
    <row r="444" s="2" customFormat="1" ht="14.25" customHeight="1" x14ac:dyDescent="0.5"/>
    <row r="445" s="2" customFormat="1" ht="14.25" customHeight="1" x14ac:dyDescent="0.5"/>
    <row r="446" s="2" customFormat="1" ht="14.25" customHeight="1" x14ac:dyDescent="0.5"/>
    <row r="447" s="2" customFormat="1" ht="14.25" customHeight="1" x14ac:dyDescent="0.5"/>
    <row r="448" s="2" customFormat="1" ht="14.25" customHeight="1" x14ac:dyDescent="0.5"/>
    <row r="449" s="2" customFormat="1" ht="14.25" customHeight="1" x14ac:dyDescent="0.5"/>
    <row r="450" s="2" customFormat="1" ht="14.25" customHeight="1" x14ac:dyDescent="0.5"/>
    <row r="451" s="2" customFormat="1" ht="14.25" customHeight="1" x14ac:dyDescent="0.5"/>
    <row r="452" s="2" customFormat="1" ht="14.25" customHeight="1" x14ac:dyDescent="0.5"/>
    <row r="453" s="2" customFormat="1" ht="14.25" customHeight="1" x14ac:dyDescent="0.5"/>
    <row r="454" s="2" customFormat="1" ht="14.25" customHeight="1" x14ac:dyDescent="0.5"/>
    <row r="455" s="2" customFormat="1" ht="14.25" customHeight="1" x14ac:dyDescent="0.5"/>
    <row r="456" s="2" customFormat="1" ht="14.25" customHeight="1" x14ac:dyDescent="0.5"/>
    <row r="457" s="2" customFormat="1" ht="14.25" customHeight="1" x14ac:dyDescent="0.5"/>
    <row r="458" s="2" customFormat="1" ht="14.25" customHeight="1" x14ac:dyDescent="0.5"/>
    <row r="459" s="2" customFormat="1" ht="14.25" customHeight="1" x14ac:dyDescent="0.5"/>
    <row r="460" s="2" customFormat="1" ht="14.25" customHeight="1" x14ac:dyDescent="0.5"/>
    <row r="461" s="2" customFormat="1" ht="14.25" customHeight="1" x14ac:dyDescent="0.5"/>
    <row r="462" s="2" customFormat="1" ht="14.25" customHeight="1" x14ac:dyDescent="0.5"/>
    <row r="463" s="2" customFormat="1" ht="14.25" customHeight="1" x14ac:dyDescent="0.5"/>
    <row r="464" s="2" customFormat="1" ht="14.25" customHeight="1" x14ac:dyDescent="0.5"/>
    <row r="465" s="2" customFormat="1" ht="14.25" customHeight="1" x14ac:dyDescent="0.5"/>
    <row r="466" s="2" customFormat="1" ht="14.25" customHeight="1" x14ac:dyDescent="0.5"/>
    <row r="467" s="2" customFormat="1" ht="14.25" customHeight="1" x14ac:dyDescent="0.5"/>
    <row r="468" s="2" customFormat="1" ht="14.25" customHeight="1" x14ac:dyDescent="0.5"/>
    <row r="469" s="2" customFormat="1" ht="14.25" customHeight="1" x14ac:dyDescent="0.5"/>
    <row r="470" s="2" customFormat="1" ht="14.25" customHeight="1" x14ac:dyDescent="0.5"/>
    <row r="471" s="2" customFormat="1" ht="14.25" customHeight="1" x14ac:dyDescent="0.5"/>
    <row r="472" s="2" customFormat="1" ht="14.25" customHeight="1" x14ac:dyDescent="0.5"/>
    <row r="473" s="2" customFormat="1" ht="14.25" customHeight="1" x14ac:dyDescent="0.5"/>
    <row r="474" s="2" customFormat="1" ht="14.25" customHeight="1" x14ac:dyDescent="0.5"/>
    <row r="475" s="2" customFormat="1" ht="14.25" customHeight="1" x14ac:dyDescent="0.5"/>
    <row r="476" s="2" customFormat="1" ht="14.25" customHeight="1" x14ac:dyDescent="0.5"/>
    <row r="477" s="2" customFormat="1" ht="14.25" customHeight="1" x14ac:dyDescent="0.5"/>
    <row r="478" s="2" customFormat="1" ht="14.25" customHeight="1" x14ac:dyDescent="0.5"/>
    <row r="479" s="2" customFormat="1" ht="14.25" customHeight="1" x14ac:dyDescent="0.5"/>
    <row r="480" s="2" customFormat="1" ht="14.25" customHeight="1" x14ac:dyDescent="0.5"/>
    <row r="481" s="2" customFormat="1" ht="14.25" customHeight="1" x14ac:dyDescent="0.5"/>
    <row r="482" s="2" customFormat="1" ht="14.25" customHeight="1" x14ac:dyDescent="0.5"/>
    <row r="483" s="2" customFormat="1" ht="14.25" customHeight="1" x14ac:dyDescent="0.5"/>
    <row r="484" s="2" customFormat="1" ht="14.25" customHeight="1" x14ac:dyDescent="0.5"/>
    <row r="485" s="2" customFormat="1" ht="14.25" customHeight="1" x14ac:dyDescent="0.5"/>
    <row r="486" s="2" customFormat="1" ht="14.25" customHeight="1" x14ac:dyDescent="0.5"/>
    <row r="487" s="2" customFormat="1" ht="14.25" customHeight="1" x14ac:dyDescent="0.5"/>
    <row r="488" s="2" customFormat="1" ht="14.25" customHeight="1" x14ac:dyDescent="0.5"/>
    <row r="489" s="2" customFormat="1" ht="14.25" customHeight="1" x14ac:dyDescent="0.5"/>
    <row r="490" s="2" customFormat="1" ht="14.25" customHeight="1" x14ac:dyDescent="0.5"/>
    <row r="491" s="2" customFormat="1" ht="14.25" customHeight="1" x14ac:dyDescent="0.5"/>
    <row r="492" s="2" customFormat="1" ht="14.25" customHeight="1" x14ac:dyDescent="0.5"/>
    <row r="493" s="2" customFormat="1" ht="14.25" customHeight="1" x14ac:dyDescent="0.5"/>
    <row r="494" s="2" customFormat="1" ht="14.25" customHeight="1" x14ac:dyDescent="0.5"/>
    <row r="495" s="2" customFormat="1" ht="14.25" customHeight="1" x14ac:dyDescent="0.5"/>
    <row r="496" s="2" customFormat="1" ht="14.25" customHeight="1" x14ac:dyDescent="0.5"/>
    <row r="497" s="2" customFormat="1" ht="14.25" customHeight="1" x14ac:dyDescent="0.5"/>
    <row r="498" s="2" customFormat="1" ht="14.25" customHeight="1" x14ac:dyDescent="0.5"/>
    <row r="499" s="2" customFormat="1" ht="14.25" customHeight="1" x14ac:dyDescent="0.5"/>
    <row r="500" s="2" customFormat="1" ht="14.25" customHeight="1" x14ac:dyDescent="0.5"/>
    <row r="501" s="2" customFormat="1" ht="14.25" customHeight="1" x14ac:dyDescent="0.5"/>
    <row r="502" s="2" customFormat="1" ht="14.25" customHeight="1" x14ac:dyDescent="0.5"/>
    <row r="503" s="2" customFormat="1" ht="14.25" customHeight="1" x14ac:dyDescent="0.5"/>
    <row r="504" s="2" customFormat="1" ht="14.25" customHeight="1" x14ac:dyDescent="0.5"/>
    <row r="505" s="2" customFormat="1" ht="14.25" customHeight="1" x14ac:dyDescent="0.5"/>
    <row r="506" s="2" customFormat="1" ht="14.25" customHeight="1" x14ac:dyDescent="0.5"/>
    <row r="507" s="2" customFormat="1" ht="14.25" customHeight="1" x14ac:dyDescent="0.5"/>
    <row r="508" s="2" customFormat="1" ht="14.25" customHeight="1" x14ac:dyDescent="0.5"/>
    <row r="509" s="2" customFormat="1" ht="14.25" customHeight="1" x14ac:dyDescent="0.5"/>
    <row r="510" s="2" customFormat="1" ht="14.25" customHeight="1" x14ac:dyDescent="0.5"/>
    <row r="511" s="2" customFormat="1" ht="14.25" customHeight="1" x14ac:dyDescent="0.5"/>
    <row r="512" s="2" customFormat="1" ht="14.25" customHeight="1" x14ac:dyDescent="0.5"/>
    <row r="513" s="2" customFormat="1" ht="14.25" customHeight="1" x14ac:dyDescent="0.5"/>
    <row r="514" s="2" customFormat="1" ht="14.25" customHeight="1" x14ac:dyDescent="0.5"/>
    <row r="515" s="2" customFormat="1" ht="14.25" customHeight="1" x14ac:dyDescent="0.5"/>
    <row r="516" s="2" customFormat="1" ht="14.25" customHeight="1" x14ac:dyDescent="0.5"/>
    <row r="517" s="2" customFormat="1" ht="14.25" customHeight="1" x14ac:dyDescent="0.5"/>
    <row r="518" s="2" customFormat="1" ht="14.25" customHeight="1" x14ac:dyDescent="0.5"/>
    <row r="519" s="2" customFormat="1" ht="14.25" customHeight="1" x14ac:dyDescent="0.5"/>
    <row r="520" s="2" customFormat="1" ht="14.25" customHeight="1" x14ac:dyDescent="0.5"/>
    <row r="521" s="2" customFormat="1" ht="14.25" customHeight="1" x14ac:dyDescent="0.5"/>
    <row r="522" s="2" customFormat="1" ht="14.25" customHeight="1" x14ac:dyDescent="0.5"/>
    <row r="523" s="2" customFormat="1" ht="14.25" customHeight="1" x14ac:dyDescent="0.5"/>
    <row r="524" s="2" customFormat="1" ht="14.25" customHeight="1" x14ac:dyDescent="0.5"/>
    <row r="525" s="2" customFormat="1" ht="14.25" customHeight="1" x14ac:dyDescent="0.5"/>
    <row r="526" s="2" customFormat="1" ht="14.25" customHeight="1" x14ac:dyDescent="0.5"/>
    <row r="527" s="2" customFormat="1" ht="14.25" customHeight="1" x14ac:dyDescent="0.5"/>
    <row r="528" s="2" customFormat="1" ht="14.25" customHeight="1" x14ac:dyDescent="0.5"/>
    <row r="529" s="2" customFormat="1" ht="14.25" customHeight="1" x14ac:dyDescent="0.5"/>
    <row r="530" s="2" customFormat="1" ht="14.25" customHeight="1" x14ac:dyDescent="0.5"/>
    <row r="531" s="2" customFormat="1" ht="14.25" customHeight="1" x14ac:dyDescent="0.5"/>
    <row r="532" s="2" customFormat="1" ht="14.25" customHeight="1" x14ac:dyDescent="0.5"/>
    <row r="533" s="2" customFormat="1" ht="14.25" customHeight="1" x14ac:dyDescent="0.5"/>
    <row r="534" s="2" customFormat="1" ht="14.25" customHeight="1" x14ac:dyDescent="0.5"/>
    <row r="535" s="2" customFormat="1" ht="14.25" customHeight="1" x14ac:dyDescent="0.5"/>
    <row r="536" s="2" customFormat="1" ht="14.25" customHeight="1" x14ac:dyDescent="0.5"/>
    <row r="537" s="2" customFormat="1" ht="14.25" customHeight="1" x14ac:dyDescent="0.5"/>
    <row r="538" s="2" customFormat="1" ht="14.25" customHeight="1" x14ac:dyDescent="0.5"/>
    <row r="539" s="2" customFormat="1" ht="14.25" customHeight="1" x14ac:dyDescent="0.5"/>
    <row r="540" s="2" customFormat="1" ht="14.25" customHeight="1" x14ac:dyDescent="0.5"/>
    <row r="541" s="2" customFormat="1" ht="14.25" customHeight="1" x14ac:dyDescent="0.5"/>
    <row r="542" s="2" customFormat="1" ht="14.25" customHeight="1" x14ac:dyDescent="0.5"/>
    <row r="543" s="2" customFormat="1" ht="14.25" customHeight="1" x14ac:dyDescent="0.5"/>
    <row r="544" s="2" customFormat="1" ht="14.25" customHeight="1" x14ac:dyDescent="0.5"/>
    <row r="545" s="2" customFormat="1" ht="14.25" customHeight="1" x14ac:dyDescent="0.5"/>
    <row r="546" s="2" customFormat="1" ht="14.25" customHeight="1" x14ac:dyDescent="0.5"/>
    <row r="547" s="2" customFormat="1" ht="14.25" customHeight="1" x14ac:dyDescent="0.5"/>
    <row r="548" s="2" customFormat="1" ht="14.25" customHeight="1" x14ac:dyDescent="0.5"/>
    <row r="549" s="2" customFormat="1" ht="14.25" customHeight="1" x14ac:dyDescent="0.5"/>
    <row r="550" s="2" customFormat="1" ht="14.25" customHeight="1" x14ac:dyDescent="0.5"/>
    <row r="551" s="2" customFormat="1" ht="14.25" customHeight="1" x14ac:dyDescent="0.5"/>
    <row r="552" s="2" customFormat="1" ht="14.25" customHeight="1" x14ac:dyDescent="0.5"/>
    <row r="553" s="2" customFormat="1" ht="14.25" customHeight="1" x14ac:dyDescent="0.5"/>
    <row r="554" s="2" customFormat="1" ht="14.25" customHeight="1" x14ac:dyDescent="0.5"/>
    <row r="555" s="2" customFormat="1" ht="14.25" customHeight="1" x14ac:dyDescent="0.5"/>
    <row r="556" s="2" customFormat="1" ht="14.25" customHeight="1" x14ac:dyDescent="0.5"/>
    <row r="557" s="2" customFormat="1" ht="14.25" customHeight="1" x14ac:dyDescent="0.5"/>
    <row r="558" s="2" customFormat="1" ht="14.25" customHeight="1" x14ac:dyDescent="0.5"/>
    <row r="559" s="2" customFormat="1" ht="14.25" customHeight="1" x14ac:dyDescent="0.5"/>
    <row r="560" s="2" customFormat="1" ht="14.25" customHeight="1" x14ac:dyDescent="0.5"/>
    <row r="561" s="2" customFormat="1" ht="14.25" customHeight="1" x14ac:dyDescent="0.5"/>
    <row r="562" s="2" customFormat="1" ht="14.25" customHeight="1" x14ac:dyDescent="0.5"/>
    <row r="563" s="2" customFormat="1" ht="14.25" customHeight="1" x14ac:dyDescent="0.5"/>
    <row r="564" s="2" customFormat="1" ht="14.25" customHeight="1" x14ac:dyDescent="0.5"/>
    <row r="565" s="2" customFormat="1" ht="14.25" customHeight="1" x14ac:dyDescent="0.5"/>
    <row r="566" s="2" customFormat="1" ht="14.25" customHeight="1" x14ac:dyDescent="0.5"/>
    <row r="567" s="2" customFormat="1" ht="14.25" customHeight="1" x14ac:dyDescent="0.5"/>
    <row r="568" s="2" customFormat="1" ht="14.25" customHeight="1" x14ac:dyDescent="0.5"/>
    <row r="569" s="2" customFormat="1" ht="14.25" customHeight="1" x14ac:dyDescent="0.5"/>
    <row r="570" s="2" customFormat="1" ht="14.25" customHeight="1" x14ac:dyDescent="0.5"/>
    <row r="571" s="2" customFormat="1" ht="14.25" customHeight="1" x14ac:dyDescent="0.5"/>
    <row r="572" s="2" customFormat="1" ht="14.25" customHeight="1" x14ac:dyDescent="0.5"/>
    <row r="573" s="2" customFormat="1" ht="14.25" customHeight="1" x14ac:dyDescent="0.5"/>
    <row r="574" s="2" customFormat="1" ht="14.25" customHeight="1" x14ac:dyDescent="0.5"/>
    <row r="575" s="2" customFormat="1" ht="14.25" customHeight="1" x14ac:dyDescent="0.5"/>
    <row r="576" s="2" customFormat="1" ht="14.25" customHeight="1" x14ac:dyDescent="0.5"/>
    <row r="577" s="2" customFormat="1" ht="14.25" customHeight="1" x14ac:dyDescent="0.5"/>
    <row r="578" s="2" customFormat="1" ht="14.25" customHeight="1" x14ac:dyDescent="0.5"/>
    <row r="579" s="2" customFormat="1" ht="14.25" customHeight="1" x14ac:dyDescent="0.5"/>
    <row r="580" s="2" customFormat="1" ht="14.25" customHeight="1" x14ac:dyDescent="0.5"/>
    <row r="581" s="2" customFormat="1" ht="14.25" customHeight="1" x14ac:dyDescent="0.5"/>
    <row r="582" s="2" customFormat="1" ht="14.25" customHeight="1" x14ac:dyDescent="0.5"/>
    <row r="583" s="2" customFormat="1" ht="14.25" customHeight="1" x14ac:dyDescent="0.5"/>
    <row r="584" s="2" customFormat="1" ht="14.25" customHeight="1" x14ac:dyDescent="0.5"/>
    <row r="585" s="2" customFormat="1" ht="14.25" customHeight="1" x14ac:dyDescent="0.5"/>
    <row r="586" s="2" customFormat="1" ht="14.25" customHeight="1" x14ac:dyDescent="0.5"/>
    <row r="587" s="2" customFormat="1" ht="14.25" customHeight="1" x14ac:dyDescent="0.5"/>
    <row r="588" s="2" customFormat="1" ht="14.25" customHeight="1" x14ac:dyDescent="0.5"/>
    <row r="589" s="2" customFormat="1" ht="14.25" customHeight="1" x14ac:dyDescent="0.5"/>
    <row r="590" s="2" customFormat="1" ht="14.25" customHeight="1" x14ac:dyDescent="0.5"/>
    <row r="591" s="2" customFormat="1" ht="14.25" customHeight="1" x14ac:dyDescent="0.5"/>
    <row r="592" s="2" customFormat="1" ht="14.25" customHeight="1" x14ac:dyDescent="0.5"/>
    <row r="593" s="2" customFormat="1" ht="14.25" customHeight="1" x14ac:dyDescent="0.5"/>
    <row r="594" s="2" customFormat="1" ht="14.25" customHeight="1" x14ac:dyDescent="0.5"/>
    <row r="595" s="2" customFormat="1" ht="14.25" customHeight="1" x14ac:dyDescent="0.5"/>
    <row r="596" s="2" customFormat="1" ht="14.25" customHeight="1" x14ac:dyDescent="0.5"/>
    <row r="597" s="2" customFormat="1" ht="14.25" customHeight="1" x14ac:dyDescent="0.5"/>
    <row r="598" s="2" customFormat="1" ht="14.25" customHeight="1" x14ac:dyDescent="0.5"/>
    <row r="599" s="2" customFormat="1" ht="14.25" customHeight="1" x14ac:dyDescent="0.5"/>
    <row r="600" s="2" customFormat="1" ht="14.25" customHeight="1" x14ac:dyDescent="0.5"/>
    <row r="601" s="2" customFormat="1" ht="14.25" customHeight="1" x14ac:dyDescent="0.5"/>
    <row r="602" s="2" customFormat="1" ht="14.25" customHeight="1" x14ac:dyDescent="0.5"/>
    <row r="603" s="2" customFormat="1" ht="14.25" customHeight="1" x14ac:dyDescent="0.5"/>
    <row r="604" s="2" customFormat="1" ht="14.25" customHeight="1" x14ac:dyDescent="0.5"/>
    <row r="605" s="2" customFormat="1" ht="14.25" customHeight="1" x14ac:dyDescent="0.5"/>
    <row r="606" s="2" customFormat="1" ht="14.25" customHeight="1" x14ac:dyDescent="0.5"/>
    <row r="607" s="2" customFormat="1" ht="14.25" customHeight="1" x14ac:dyDescent="0.5"/>
    <row r="608" s="2" customFormat="1" ht="14.25" customHeight="1" x14ac:dyDescent="0.5"/>
    <row r="609" s="2" customFormat="1" ht="14.25" customHeight="1" x14ac:dyDescent="0.5"/>
    <row r="610" s="2" customFormat="1" ht="14.25" customHeight="1" x14ac:dyDescent="0.5"/>
    <row r="611" s="2" customFormat="1" ht="14.25" customHeight="1" x14ac:dyDescent="0.5"/>
    <row r="612" s="2" customFormat="1" ht="14.25" customHeight="1" x14ac:dyDescent="0.5"/>
    <row r="613" s="2" customFormat="1" ht="14.25" customHeight="1" x14ac:dyDescent="0.5"/>
    <row r="614" s="2" customFormat="1" ht="14.25" customHeight="1" x14ac:dyDescent="0.5"/>
    <row r="615" s="2" customFormat="1" ht="14.25" customHeight="1" x14ac:dyDescent="0.5"/>
    <row r="616" s="2" customFormat="1" ht="14.25" customHeight="1" x14ac:dyDescent="0.5"/>
    <row r="617" s="2" customFormat="1" ht="14.25" customHeight="1" x14ac:dyDescent="0.5"/>
    <row r="618" s="2" customFormat="1" ht="14.25" customHeight="1" x14ac:dyDescent="0.5"/>
    <row r="619" s="2" customFormat="1" ht="14.25" customHeight="1" x14ac:dyDescent="0.5"/>
    <row r="620" s="2" customFormat="1" ht="14.25" customHeight="1" x14ac:dyDescent="0.5"/>
    <row r="621" s="2" customFormat="1" ht="14.25" customHeight="1" x14ac:dyDescent="0.5"/>
    <row r="622" s="2" customFormat="1" ht="14.25" customHeight="1" x14ac:dyDescent="0.5"/>
    <row r="623" s="2" customFormat="1" ht="14.25" customHeight="1" x14ac:dyDescent="0.5"/>
    <row r="624" s="2" customFormat="1" ht="14.25" customHeight="1" x14ac:dyDescent="0.5"/>
    <row r="625" s="2" customFormat="1" ht="14.25" customHeight="1" x14ac:dyDescent="0.5"/>
    <row r="626" s="2" customFormat="1" ht="14.25" customHeight="1" x14ac:dyDescent="0.5"/>
    <row r="627" s="2" customFormat="1" ht="14.25" customHeight="1" x14ac:dyDescent="0.5"/>
    <row r="628" s="2" customFormat="1" ht="14.25" customHeight="1" x14ac:dyDescent="0.5"/>
    <row r="629" s="2" customFormat="1" ht="14.25" customHeight="1" x14ac:dyDescent="0.5"/>
    <row r="630" s="2" customFormat="1" ht="14.25" customHeight="1" x14ac:dyDescent="0.5"/>
    <row r="631" s="2" customFormat="1" ht="14.25" customHeight="1" x14ac:dyDescent="0.5"/>
    <row r="632" s="2" customFormat="1" ht="14.25" customHeight="1" x14ac:dyDescent="0.5"/>
    <row r="633" s="2" customFormat="1" ht="14.25" customHeight="1" x14ac:dyDescent="0.5"/>
    <row r="634" s="2" customFormat="1" ht="14.25" customHeight="1" x14ac:dyDescent="0.5"/>
    <row r="635" s="2" customFormat="1" ht="14.25" customHeight="1" x14ac:dyDescent="0.5"/>
    <row r="636" s="2" customFormat="1" ht="14.25" customHeight="1" x14ac:dyDescent="0.5"/>
    <row r="637" s="2" customFormat="1" ht="14.25" customHeight="1" x14ac:dyDescent="0.5"/>
    <row r="638" s="2" customFormat="1" ht="14.25" customHeight="1" x14ac:dyDescent="0.5"/>
    <row r="639" s="2" customFormat="1" ht="14.25" customHeight="1" x14ac:dyDescent="0.5"/>
    <row r="640" s="2" customFormat="1" ht="14.25" customHeight="1" x14ac:dyDescent="0.5"/>
    <row r="641" s="2" customFormat="1" ht="14.25" customHeight="1" x14ac:dyDescent="0.5"/>
    <row r="642" s="2" customFormat="1" ht="14.25" customHeight="1" x14ac:dyDescent="0.5"/>
    <row r="643" s="2" customFormat="1" ht="14.25" customHeight="1" x14ac:dyDescent="0.5"/>
    <row r="644" s="2" customFormat="1" ht="14.25" customHeight="1" x14ac:dyDescent="0.5"/>
    <row r="645" s="2" customFormat="1" ht="14.25" customHeight="1" x14ac:dyDescent="0.5"/>
    <row r="646" s="2" customFormat="1" ht="14.25" customHeight="1" x14ac:dyDescent="0.5"/>
    <row r="647" s="2" customFormat="1" ht="14.25" customHeight="1" x14ac:dyDescent="0.5"/>
    <row r="648" s="2" customFormat="1" ht="14.25" customHeight="1" x14ac:dyDescent="0.5"/>
    <row r="649" s="2" customFormat="1" ht="14.25" customHeight="1" x14ac:dyDescent="0.5"/>
    <row r="650" s="2" customFormat="1" ht="14.25" customHeight="1" x14ac:dyDescent="0.5"/>
    <row r="651" s="2" customFormat="1" ht="14.25" customHeight="1" x14ac:dyDescent="0.5"/>
    <row r="652" s="2" customFormat="1" ht="14.25" customHeight="1" x14ac:dyDescent="0.5"/>
    <row r="653" s="2" customFormat="1" ht="14.25" customHeight="1" x14ac:dyDescent="0.5"/>
    <row r="654" s="2" customFormat="1" ht="14.25" customHeight="1" x14ac:dyDescent="0.5"/>
    <row r="655" s="2" customFormat="1" ht="14.25" customHeight="1" x14ac:dyDescent="0.5"/>
    <row r="656" s="2" customFormat="1" ht="14.25" customHeight="1" x14ac:dyDescent="0.5"/>
    <row r="657" s="2" customFormat="1" ht="14.25" customHeight="1" x14ac:dyDescent="0.5"/>
    <row r="658" s="2" customFormat="1" ht="14.25" customHeight="1" x14ac:dyDescent="0.5"/>
    <row r="659" s="2" customFormat="1" ht="14.25" customHeight="1" x14ac:dyDescent="0.5"/>
    <row r="660" s="2" customFormat="1" ht="14.25" customHeight="1" x14ac:dyDescent="0.5"/>
    <row r="661" s="2" customFormat="1" ht="14.25" customHeight="1" x14ac:dyDescent="0.5"/>
    <row r="662" s="2" customFormat="1" ht="14.25" customHeight="1" x14ac:dyDescent="0.5"/>
    <row r="663" s="2" customFormat="1" ht="14.25" customHeight="1" x14ac:dyDescent="0.5"/>
    <row r="664" s="2" customFormat="1" ht="14.25" customHeight="1" x14ac:dyDescent="0.5"/>
    <row r="665" s="2" customFormat="1" ht="14.25" customHeight="1" x14ac:dyDescent="0.5"/>
    <row r="666" s="2" customFormat="1" ht="14.25" customHeight="1" x14ac:dyDescent="0.5"/>
    <row r="667" s="2" customFormat="1" ht="14.25" customHeight="1" x14ac:dyDescent="0.5"/>
    <row r="668" s="2" customFormat="1" ht="14.25" customHeight="1" x14ac:dyDescent="0.5"/>
    <row r="669" s="2" customFormat="1" ht="14.25" customHeight="1" x14ac:dyDescent="0.5"/>
    <row r="670" s="2" customFormat="1" ht="14.25" customHeight="1" x14ac:dyDescent="0.5"/>
    <row r="671" s="2" customFormat="1" ht="14.25" customHeight="1" x14ac:dyDescent="0.5"/>
    <row r="672" s="2" customFormat="1" ht="14.25" customHeight="1" x14ac:dyDescent="0.5"/>
    <row r="673" s="2" customFormat="1" ht="14.25" customHeight="1" x14ac:dyDescent="0.5"/>
    <row r="674" s="2" customFormat="1" ht="14.25" customHeight="1" x14ac:dyDescent="0.5"/>
    <row r="675" s="2" customFormat="1" ht="14.25" customHeight="1" x14ac:dyDescent="0.5"/>
    <row r="676" s="2" customFormat="1" ht="14.25" customHeight="1" x14ac:dyDescent="0.5"/>
    <row r="677" s="2" customFormat="1" ht="14.25" customHeight="1" x14ac:dyDescent="0.5"/>
    <row r="678" s="2" customFormat="1" ht="14.25" customHeight="1" x14ac:dyDescent="0.5"/>
    <row r="679" s="2" customFormat="1" ht="14.25" customHeight="1" x14ac:dyDescent="0.5"/>
    <row r="680" s="2" customFormat="1" ht="14.25" customHeight="1" x14ac:dyDescent="0.5"/>
    <row r="681" s="2" customFormat="1" ht="14.25" customHeight="1" x14ac:dyDescent="0.5"/>
    <row r="682" s="2" customFormat="1" ht="14.25" customHeight="1" x14ac:dyDescent="0.5"/>
    <row r="683" s="2" customFormat="1" ht="14.25" customHeight="1" x14ac:dyDescent="0.5"/>
    <row r="684" s="2" customFormat="1" ht="14.25" customHeight="1" x14ac:dyDescent="0.5"/>
    <row r="685" s="2" customFormat="1" ht="14.25" customHeight="1" x14ac:dyDescent="0.5"/>
    <row r="686" s="2" customFormat="1" ht="14.25" customHeight="1" x14ac:dyDescent="0.5"/>
    <row r="687" s="2" customFormat="1" ht="14.25" customHeight="1" x14ac:dyDescent="0.5"/>
    <row r="688" s="2" customFormat="1" ht="14.25" customHeight="1" x14ac:dyDescent="0.5"/>
    <row r="689" s="2" customFormat="1" ht="14.25" customHeight="1" x14ac:dyDescent="0.5"/>
    <row r="690" s="2" customFormat="1" ht="14.25" customHeight="1" x14ac:dyDescent="0.5"/>
    <row r="691" s="2" customFormat="1" ht="14.25" customHeight="1" x14ac:dyDescent="0.5"/>
    <row r="692" s="2" customFormat="1" ht="14.25" customHeight="1" x14ac:dyDescent="0.5"/>
    <row r="693" s="2" customFormat="1" ht="14.25" customHeight="1" x14ac:dyDescent="0.5"/>
    <row r="694" s="2" customFormat="1" ht="14.25" customHeight="1" x14ac:dyDescent="0.5"/>
    <row r="695" s="2" customFormat="1" ht="14.25" customHeight="1" x14ac:dyDescent="0.5"/>
    <row r="696" s="2" customFormat="1" ht="14.25" customHeight="1" x14ac:dyDescent="0.5"/>
    <row r="697" s="2" customFormat="1" ht="14.25" customHeight="1" x14ac:dyDescent="0.5"/>
    <row r="698" s="2" customFormat="1" ht="14.25" customHeight="1" x14ac:dyDescent="0.5"/>
    <row r="699" s="2" customFormat="1" ht="14.25" customHeight="1" x14ac:dyDescent="0.5"/>
    <row r="700" s="2" customFormat="1" ht="14.25" customHeight="1" x14ac:dyDescent="0.5"/>
    <row r="701" s="2" customFormat="1" ht="14.25" customHeight="1" x14ac:dyDescent="0.5"/>
    <row r="702" s="2" customFormat="1" ht="14.25" customHeight="1" x14ac:dyDescent="0.5"/>
    <row r="703" s="2" customFormat="1" ht="14.25" customHeight="1" x14ac:dyDescent="0.5"/>
    <row r="704" s="2" customFormat="1" ht="14.25" customHeight="1" x14ac:dyDescent="0.5"/>
    <row r="705" s="2" customFormat="1" ht="14.25" customHeight="1" x14ac:dyDescent="0.5"/>
    <row r="706" s="2" customFormat="1" ht="14.25" customHeight="1" x14ac:dyDescent="0.5"/>
    <row r="707" s="2" customFormat="1" ht="14.25" customHeight="1" x14ac:dyDescent="0.5"/>
    <row r="708" s="2" customFormat="1" ht="14.25" customHeight="1" x14ac:dyDescent="0.5"/>
    <row r="709" s="2" customFormat="1" ht="14.25" customHeight="1" x14ac:dyDescent="0.5"/>
    <row r="710" s="2" customFormat="1" ht="14.25" customHeight="1" x14ac:dyDescent="0.5"/>
    <row r="711" s="2" customFormat="1" ht="14.25" customHeight="1" x14ac:dyDescent="0.5"/>
    <row r="712" s="2" customFormat="1" ht="14.25" customHeight="1" x14ac:dyDescent="0.5"/>
    <row r="713" s="2" customFormat="1" ht="14.25" customHeight="1" x14ac:dyDescent="0.5"/>
    <row r="714" s="2" customFormat="1" ht="14.25" customHeight="1" x14ac:dyDescent="0.5"/>
    <row r="715" s="2" customFormat="1" ht="14.25" customHeight="1" x14ac:dyDescent="0.5"/>
    <row r="716" s="2" customFormat="1" ht="14.25" customHeight="1" x14ac:dyDescent="0.5"/>
    <row r="717" s="2" customFormat="1" ht="14.25" customHeight="1" x14ac:dyDescent="0.5"/>
    <row r="718" s="2" customFormat="1" ht="14.25" customHeight="1" x14ac:dyDescent="0.5"/>
    <row r="719" s="2" customFormat="1" ht="14.25" customHeight="1" x14ac:dyDescent="0.5"/>
    <row r="720" s="2" customFormat="1" ht="14.25" customHeight="1" x14ac:dyDescent="0.5"/>
    <row r="721" s="2" customFormat="1" ht="14.25" customHeight="1" x14ac:dyDescent="0.5"/>
    <row r="722" s="2" customFormat="1" ht="14.25" customHeight="1" x14ac:dyDescent="0.5"/>
    <row r="723" s="2" customFormat="1" ht="14.25" customHeight="1" x14ac:dyDescent="0.5"/>
    <row r="724" s="2" customFormat="1" ht="14.25" customHeight="1" x14ac:dyDescent="0.5"/>
    <row r="725" s="2" customFormat="1" ht="14.25" customHeight="1" x14ac:dyDescent="0.5"/>
    <row r="726" s="2" customFormat="1" ht="14.25" customHeight="1" x14ac:dyDescent="0.5"/>
    <row r="727" s="2" customFormat="1" ht="14.25" customHeight="1" x14ac:dyDescent="0.5"/>
    <row r="728" s="2" customFormat="1" ht="14.25" customHeight="1" x14ac:dyDescent="0.5"/>
    <row r="729" s="2" customFormat="1" ht="14.25" customHeight="1" x14ac:dyDescent="0.5"/>
    <row r="730" s="2" customFormat="1" ht="14.25" customHeight="1" x14ac:dyDescent="0.5"/>
    <row r="731" s="2" customFormat="1" ht="14.25" customHeight="1" x14ac:dyDescent="0.5"/>
    <row r="732" s="2" customFormat="1" ht="14.25" customHeight="1" x14ac:dyDescent="0.5"/>
    <row r="733" s="2" customFormat="1" ht="14.25" customHeight="1" x14ac:dyDescent="0.5"/>
    <row r="734" s="2" customFormat="1" ht="14.25" customHeight="1" x14ac:dyDescent="0.5"/>
    <row r="735" s="2" customFormat="1" ht="14.25" customHeight="1" x14ac:dyDescent="0.5"/>
    <row r="736" s="2" customFormat="1" ht="14.25" customHeight="1" x14ac:dyDescent="0.5"/>
    <row r="737" s="2" customFormat="1" ht="14.25" customHeight="1" x14ac:dyDescent="0.5"/>
    <row r="738" s="2" customFormat="1" ht="14.25" customHeight="1" x14ac:dyDescent="0.5"/>
    <row r="739" s="2" customFormat="1" ht="14.25" customHeight="1" x14ac:dyDescent="0.5"/>
    <row r="740" s="2" customFormat="1" ht="14.25" customHeight="1" x14ac:dyDescent="0.5"/>
    <row r="741" s="2" customFormat="1" ht="14.25" customHeight="1" x14ac:dyDescent="0.5"/>
    <row r="742" s="2" customFormat="1" ht="14.25" customHeight="1" x14ac:dyDescent="0.5"/>
    <row r="743" s="2" customFormat="1" ht="14.25" customHeight="1" x14ac:dyDescent="0.5"/>
    <row r="744" s="2" customFormat="1" ht="14.25" customHeight="1" x14ac:dyDescent="0.5"/>
    <row r="745" s="2" customFormat="1" ht="14.25" customHeight="1" x14ac:dyDescent="0.5"/>
    <row r="746" s="2" customFormat="1" ht="14.25" customHeight="1" x14ac:dyDescent="0.5"/>
    <row r="747" s="2" customFormat="1" ht="14.25" customHeight="1" x14ac:dyDescent="0.5"/>
    <row r="748" s="2" customFormat="1" ht="14.25" customHeight="1" x14ac:dyDescent="0.5"/>
    <row r="749" s="2" customFormat="1" ht="14.25" customHeight="1" x14ac:dyDescent="0.5"/>
    <row r="750" s="2" customFormat="1" ht="14.25" customHeight="1" x14ac:dyDescent="0.5"/>
    <row r="751" s="2" customFormat="1" ht="14.25" customHeight="1" x14ac:dyDescent="0.5"/>
    <row r="752" s="2" customFormat="1" ht="14.25" customHeight="1" x14ac:dyDescent="0.5"/>
    <row r="753" s="2" customFormat="1" ht="14.25" customHeight="1" x14ac:dyDescent="0.5"/>
    <row r="754" s="2" customFormat="1" ht="14.25" customHeight="1" x14ac:dyDescent="0.5"/>
    <row r="755" s="2" customFormat="1" ht="14.25" customHeight="1" x14ac:dyDescent="0.5"/>
    <row r="756" s="2" customFormat="1" ht="14.25" customHeight="1" x14ac:dyDescent="0.5"/>
    <row r="757" s="2" customFormat="1" ht="14.25" customHeight="1" x14ac:dyDescent="0.5"/>
    <row r="758" s="2" customFormat="1" ht="14.25" customHeight="1" x14ac:dyDescent="0.5"/>
    <row r="759" s="2" customFormat="1" ht="14.25" customHeight="1" x14ac:dyDescent="0.5"/>
    <row r="760" s="2" customFormat="1" ht="14.25" customHeight="1" x14ac:dyDescent="0.5"/>
    <row r="761" s="2" customFormat="1" ht="14.25" customHeight="1" x14ac:dyDescent="0.5"/>
    <row r="762" s="2" customFormat="1" ht="14.25" customHeight="1" x14ac:dyDescent="0.5"/>
    <row r="763" s="2" customFormat="1" ht="14.25" customHeight="1" x14ac:dyDescent="0.5"/>
    <row r="764" s="2" customFormat="1" ht="14.25" customHeight="1" x14ac:dyDescent="0.5"/>
    <row r="765" s="2" customFormat="1" ht="14.25" customHeight="1" x14ac:dyDescent="0.5"/>
    <row r="766" s="2" customFormat="1" ht="14.25" customHeight="1" x14ac:dyDescent="0.5"/>
    <row r="767" s="2" customFormat="1" ht="14.25" customHeight="1" x14ac:dyDescent="0.5"/>
    <row r="768" s="2" customFormat="1" ht="14.25" customHeight="1" x14ac:dyDescent="0.5"/>
    <row r="769" s="2" customFormat="1" ht="14.25" customHeight="1" x14ac:dyDescent="0.5"/>
    <row r="770" s="2" customFormat="1" ht="14.25" customHeight="1" x14ac:dyDescent="0.5"/>
    <row r="771" s="2" customFormat="1" ht="14.25" customHeight="1" x14ac:dyDescent="0.5"/>
    <row r="772" s="2" customFormat="1" ht="14.25" customHeight="1" x14ac:dyDescent="0.5"/>
    <row r="773" s="2" customFormat="1" ht="14.25" customHeight="1" x14ac:dyDescent="0.5"/>
    <row r="774" s="2" customFormat="1" ht="14.25" customHeight="1" x14ac:dyDescent="0.5"/>
    <row r="775" s="2" customFormat="1" ht="14.25" customHeight="1" x14ac:dyDescent="0.5"/>
    <row r="776" s="2" customFormat="1" ht="14.25" customHeight="1" x14ac:dyDescent="0.5"/>
    <row r="777" s="2" customFormat="1" ht="14.25" customHeight="1" x14ac:dyDescent="0.5"/>
    <row r="778" s="2" customFormat="1" ht="14.25" customHeight="1" x14ac:dyDescent="0.5"/>
    <row r="779" s="2" customFormat="1" ht="14.25" customHeight="1" x14ac:dyDescent="0.5"/>
    <row r="780" s="2" customFormat="1" ht="14.25" customHeight="1" x14ac:dyDescent="0.5"/>
    <row r="781" s="2" customFormat="1" ht="14.25" customHeight="1" x14ac:dyDescent="0.5"/>
    <row r="782" s="2" customFormat="1" ht="14.25" customHeight="1" x14ac:dyDescent="0.5"/>
    <row r="783" s="2" customFormat="1" ht="14.25" customHeight="1" x14ac:dyDescent="0.5"/>
    <row r="784" s="2" customFormat="1" ht="14.25" customHeight="1" x14ac:dyDescent="0.5"/>
    <row r="785" s="2" customFormat="1" ht="14.25" customHeight="1" x14ac:dyDescent="0.5"/>
    <row r="786" s="2" customFormat="1" ht="14.25" customHeight="1" x14ac:dyDescent="0.5"/>
    <row r="787" s="2" customFormat="1" ht="14.25" customHeight="1" x14ac:dyDescent="0.5"/>
    <row r="788" s="2" customFormat="1" ht="14.25" customHeight="1" x14ac:dyDescent="0.5"/>
    <row r="789" s="2" customFormat="1" ht="14.25" customHeight="1" x14ac:dyDescent="0.5"/>
    <row r="790" s="2" customFormat="1" ht="14.25" customHeight="1" x14ac:dyDescent="0.5"/>
    <row r="791" s="2" customFormat="1" ht="14.25" customHeight="1" x14ac:dyDescent="0.5"/>
    <row r="792" s="2" customFormat="1" ht="14.25" customHeight="1" x14ac:dyDescent="0.5"/>
    <row r="793" s="2" customFormat="1" ht="14.25" customHeight="1" x14ac:dyDescent="0.5"/>
    <row r="794" s="2" customFormat="1" ht="14.25" customHeight="1" x14ac:dyDescent="0.5"/>
    <row r="795" s="2" customFormat="1" ht="14.25" customHeight="1" x14ac:dyDescent="0.5"/>
    <row r="796" s="2" customFormat="1" ht="14.25" customHeight="1" x14ac:dyDescent="0.5"/>
    <row r="797" s="2" customFormat="1" ht="14.25" customHeight="1" x14ac:dyDescent="0.5"/>
    <row r="798" s="2" customFormat="1" ht="14.25" customHeight="1" x14ac:dyDescent="0.5"/>
    <row r="799" s="2" customFormat="1" ht="14.25" customHeight="1" x14ac:dyDescent="0.5"/>
    <row r="800" s="2" customFormat="1" ht="14.25" customHeight="1" x14ac:dyDescent="0.5"/>
    <row r="801" s="2" customFormat="1" ht="14.25" customHeight="1" x14ac:dyDescent="0.5"/>
    <row r="802" s="2" customFormat="1" ht="14.25" customHeight="1" x14ac:dyDescent="0.5"/>
    <row r="803" s="2" customFormat="1" ht="14.25" customHeight="1" x14ac:dyDescent="0.5"/>
    <row r="804" s="2" customFormat="1" ht="14.25" customHeight="1" x14ac:dyDescent="0.5"/>
    <row r="805" s="2" customFormat="1" ht="14.25" customHeight="1" x14ac:dyDescent="0.5"/>
    <row r="806" s="2" customFormat="1" ht="14.25" customHeight="1" x14ac:dyDescent="0.5"/>
    <row r="807" s="2" customFormat="1" ht="14.25" customHeight="1" x14ac:dyDescent="0.5"/>
    <row r="808" s="2" customFormat="1" ht="14.25" customHeight="1" x14ac:dyDescent="0.5"/>
    <row r="809" s="2" customFormat="1" ht="14.25" customHeight="1" x14ac:dyDescent="0.5"/>
    <row r="810" s="2" customFormat="1" ht="14.25" customHeight="1" x14ac:dyDescent="0.5"/>
    <row r="811" s="2" customFormat="1" ht="14.25" customHeight="1" x14ac:dyDescent="0.5"/>
    <row r="812" s="2" customFormat="1" ht="14.25" customHeight="1" x14ac:dyDescent="0.5"/>
    <row r="813" s="2" customFormat="1" ht="14.25" customHeight="1" x14ac:dyDescent="0.5"/>
    <row r="814" s="2" customFormat="1" ht="14.25" customHeight="1" x14ac:dyDescent="0.5"/>
    <row r="815" s="2" customFormat="1" ht="14.25" customHeight="1" x14ac:dyDescent="0.5"/>
    <row r="816" s="2" customFormat="1" ht="14.25" customHeight="1" x14ac:dyDescent="0.5"/>
    <row r="817" s="2" customFormat="1" ht="14.25" customHeight="1" x14ac:dyDescent="0.5"/>
    <row r="818" s="2" customFormat="1" ht="14.25" customHeight="1" x14ac:dyDescent="0.5"/>
    <row r="819" s="2" customFormat="1" ht="14.25" customHeight="1" x14ac:dyDescent="0.5"/>
    <row r="820" s="2" customFormat="1" ht="14.25" customHeight="1" x14ac:dyDescent="0.5"/>
    <row r="821" s="2" customFormat="1" ht="14.25" customHeight="1" x14ac:dyDescent="0.5"/>
    <row r="822" s="2" customFormat="1" ht="14.25" customHeight="1" x14ac:dyDescent="0.5"/>
    <row r="823" s="2" customFormat="1" ht="14.25" customHeight="1" x14ac:dyDescent="0.5"/>
    <row r="824" s="2" customFormat="1" ht="14.25" customHeight="1" x14ac:dyDescent="0.5"/>
    <row r="825" s="2" customFormat="1" ht="14.25" customHeight="1" x14ac:dyDescent="0.5"/>
    <row r="826" s="2" customFormat="1" ht="14.25" customHeight="1" x14ac:dyDescent="0.5"/>
    <row r="827" s="2" customFormat="1" ht="14.25" customHeight="1" x14ac:dyDescent="0.5"/>
    <row r="828" s="2" customFormat="1" ht="14.25" customHeight="1" x14ac:dyDescent="0.5"/>
    <row r="829" s="2" customFormat="1" ht="14.25" customHeight="1" x14ac:dyDescent="0.5"/>
    <row r="830" s="2" customFormat="1" ht="14.25" customHeight="1" x14ac:dyDescent="0.5"/>
    <row r="831" s="2" customFormat="1" ht="14.25" customHeight="1" x14ac:dyDescent="0.5"/>
    <row r="832" s="2" customFormat="1" ht="14.25" customHeight="1" x14ac:dyDescent="0.5"/>
    <row r="833" s="2" customFormat="1" ht="14.25" customHeight="1" x14ac:dyDescent="0.5"/>
    <row r="834" s="2" customFormat="1" ht="14.25" customHeight="1" x14ac:dyDescent="0.5"/>
    <row r="835" s="2" customFormat="1" ht="14.25" customHeight="1" x14ac:dyDescent="0.5"/>
    <row r="836" s="2" customFormat="1" ht="14.25" customHeight="1" x14ac:dyDescent="0.5"/>
    <row r="837" s="2" customFormat="1" ht="14.25" customHeight="1" x14ac:dyDescent="0.5"/>
    <row r="838" s="2" customFormat="1" ht="14.25" customHeight="1" x14ac:dyDescent="0.5"/>
    <row r="839" s="2" customFormat="1" ht="14.25" customHeight="1" x14ac:dyDescent="0.5"/>
    <row r="840" s="2" customFormat="1" ht="14.25" customHeight="1" x14ac:dyDescent="0.5"/>
    <row r="841" s="2" customFormat="1" ht="14.25" customHeight="1" x14ac:dyDescent="0.5"/>
    <row r="842" s="2" customFormat="1" ht="14.25" customHeight="1" x14ac:dyDescent="0.5"/>
    <row r="843" s="2" customFormat="1" ht="14.25" customHeight="1" x14ac:dyDescent="0.5"/>
    <row r="844" s="2" customFormat="1" ht="14.25" customHeight="1" x14ac:dyDescent="0.5"/>
    <row r="845" s="2" customFormat="1" ht="14.25" customHeight="1" x14ac:dyDescent="0.5"/>
    <row r="846" s="2" customFormat="1" ht="14.25" customHeight="1" x14ac:dyDescent="0.5"/>
    <row r="847" s="2" customFormat="1" ht="14.25" customHeight="1" x14ac:dyDescent="0.5"/>
    <row r="848" s="2" customFormat="1" ht="14.25" customHeight="1" x14ac:dyDescent="0.5"/>
    <row r="849" s="2" customFormat="1" ht="14.25" customHeight="1" x14ac:dyDescent="0.5"/>
    <row r="850" s="2" customFormat="1" ht="14.25" customHeight="1" x14ac:dyDescent="0.5"/>
    <row r="851" s="2" customFormat="1" ht="14.25" customHeight="1" x14ac:dyDescent="0.5"/>
    <row r="852" s="2" customFormat="1" ht="14.25" customHeight="1" x14ac:dyDescent="0.5"/>
    <row r="853" s="2" customFormat="1" ht="14.25" customHeight="1" x14ac:dyDescent="0.5"/>
    <row r="854" s="2" customFormat="1" ht="14.25" customHeight="1" x14ac:dyDescent="0.5"/>
    <row r="855" s="2" customFormat="1" ht="14.25" customHeight="1" x14ac:dyDescent="0.5"/>
    <row r="856" s="2" customFormat="1" ht="14.25" customHeight="1" x14ac:dyDescent="0.5"/>
    <row r="857" s="2" customFormat="1" ht="14.25" customHeight="1" x14ac:dyDescent="0.5"/>
    <row r="858" s="2" customFormat="1" ht="14.25" customHeight="1" x14ac:dyDescent="0.5"/>
    <row r="859" s="2" customFormat="1" ht="14.25" customHeight="1" x14ac:dyDescent="0.5"/>
    <row r="860" s="2" customFormat="1" ht="14.25" customHeight="1" x14ac:dyDescent="0.5"/>
    <row r="861" s="2" customFormat="1" ht="14.25" customHeight="1" x14ac:dyDescent="0.5"/>
    <row r="862" s="2" customFormat="1" ht="14.25" customHeight="1" x14ac:dyDescent="0.5"/>
    <row r="863" s="2" customFormat="1" ht="14.25" customHeight="1" x14ac:dyDescent="0.5"/>
    <row r="864" s="2" customFormat="1" ht="14.25" customHeight="1" x14ac:dyDescent="0.5"/>
    <row r="865" s="2" customFormat="1" ht="14.25" customHeight="1" x14ac:dyDescent="0.5"/>
    <row r="866" s="2" customFormat="1" ht="14.25" customHeight="1" x14ac:dyDescent="0.5"/>
    <row r="867" s="2" customFormat="1" ht="14.25" customHeight="1" x14ac:dyDescent="0.5"/>
    <row r="868" s="2" customFormat="1" ht="14.25" customHeight="1" x14ac:dyDescent="0.5"/>
    <row r="869" s="2" customFormat="1" ht="14.25" customHeight="1" x14ac:dyDescent="0.5"/>
    <row r="870" s="2" customFormat="1" ht="14.25" customHeight="1" x14ac:dyDescent="0.5"/>
    <row r="871" s="2" customFormat="1" ht="14.25" customHeight="1" x14ac:dyDescent="0.5"/>
    <row r="872" s="2" customFormat="1" ht="14.25" customHeight="1" x14ac:dyDescent="0.5"/>
    <row r="873" s="2" customFormat="1" ht="14.25" customHeight="1" x14ac:dyDescent="0.5"/>
    <row r="874" s="2" customFormat="1" ht="14.25" customHeight="1" x14ac:dyDescent="0.5"/>
    <row r="875" s="2" customFormat="1" ht="14.25" customHeight="1" x14ac:dyDescent="0.5"/>
    <row r="876" s="2" customFormat="1" ht="14.25" customHeight="1" x14ac:dyDescent="0.5"/>
    <row r="877" s="2" customFormat="1" ht="14.25" customHeight="1" x14ac:dyDescent="0.5"/>
    <row r="878" s="2" customFormat="1" ht="14.25" customHeight="1" x14ac:dyDescent="0.5"/>
    <row r="879" s="2" customFormat="1" ht="14.25" customHeight="1" x14ac:dyDescent="0.5"/>
    <row r="880" s="2" customFormat="1" ht="14.25" customHeight="1" x14ac:dyDescent="0.5"/>
    <row r="881" s="2" customFormat="1" ht="14.25" customHeight="1" x14ac:dyDescent="0.5"/>
    <row r="882" s="2" customFormat="1" ht="14.25" customHeight="1" x14ac:dyDescent="0.5"/>
    <row r="883" s="2" customFormat="1" ht="14.25" customHeight="1" x14ac:dyDescent="0.5"/>
    <row r="884" s="2" customFormat="1" ht="14.25" customHeight="1" x14ac:dyDescent="0.5"/>
    <row r="885" s="2" customFormat="1" ht="14.25" customHeight="1" x14ac:dyDescent="0.5"/>
    <row r="886" s="2" customFormat="1" ht="14.25" customHeight="1" x14ac:dyDescent="0.5"/>
    <row r="887" s="2" customFormat="1" ht="14.25" customHeight="1" x14ac:dyDescent="0.5"/>
    <row r="888" s="2" customFormat="1" ht="14.25" customHeight="1" x14ac:dyDescent="0.5"/>
    <row r="889" s="2" customFormat="1" ht="14.25" customHeight="1" x14ac:dyDescent="0.5"/>
    <row r="890" s="2" customFormat="1" ht="14.25" customHeight="1" x14ac:dyDescent="0.5"/>
    <row r="891" s="2" customFormat="1" ht="14.25" customHeight="1" x14ac:dyDescent="0.5"/>
    <row r="892" s="2" customFormat="1" ht="14.25" customHeight="1" x14ac:dyDescent="0.5"/>
    <row r="893" s="2" customFormat="1" ht="14.25" customHeight="1" x14ac:dyDescent="0.5"/>
    <row r="894" s="2" customFormat="1" ht="14.25" customHeight="1" x14ac:dyDescent="0.5"/>
    <row r="895" s="2" customFormat="1" ht="14.25" customHeight="1" x14ac:dyDescent="0.5"/>
    <row r="896" s="2" customFormat="1" ht="14.25" customHeight="1" x14ac:dyDescent="0.5"/>
    <row r="897" s="2" customFormat="1" ht="14.25" customHeight="1" x14ac:dyDescent="0.5"/>
    <row r="898" s="2" customFormat="1" ht="14.25" customHeight="1" x14ac:dyDescent="0.5"/>
    <row r="899" s="2" customFormat="1" ht="14.25" customHeight="1" x14ac:dyDescent="0.5"/>
    <row r="900" s="2" customFormat="1" ht="14.25" customHeight="1" x14ac:dyDescent="0.5"/>
    <row r="901" s="2" customFormat="1" ht="14.25" customHeight="1" x14ac:dyDescent="0.5"/>
    <row r="902" s="2" customFormat="1" ht="14.25" customHeight="1" x14ac:dyDescent="0.5"/>
    <row r="903" s="2" customFormat="1" ht="14.25" customHeight="1" x14ac:dyDescent="0.5"/>
    <row r="904" s="2" customFormat="1" ht="14.25" customHeight="1" x14ac:dyDescent="0.5"/>
    <row r="905" s="2" customFormat="1" ht="14.25" customHeight="1" x14ac:dyDescent="0.5"/>
    <row r="906" s="2" customFormat="1" ht="14.25" customHeight="1" x14ac:dyDescent="0.5"/>
    <row r="907" s="2" customFormat="1" ht="14.25" customHeight="1" x14ac:dyDescent="0.5"/>
    <row r="908" s="2" customFormat="1" ht="14.25" customHeight="1" x14ac:dyDescent="0.5"/>
    <row r="909" s="2" customFormat="1" ht="14.25" customHeight="1" x14ac:dyDescent="0.5"/>
    <row r="910" s="2" customFormat="1" ht="14.25" customHeight="1" x14ac:dyDescent="0.5"/>
    <row r="911" s="2" customFormat="1" ht="14.25" customHeight="1" x14ac:dyDescent="0.5"/>
    <row r="912" s="2" customFormat="1" ht="14.25" customHeight="1" x14ac:dyDescent="0.5"/>
    <row r="913" s="2" customFormat="1" ht="14.25" customHeight="1" x14ac:dyDescent="0.5"/>
    <row r="914" s="2" customFormat="1" ht="14.25" customHeight="1" x14ac:dyDescent="0.5"/>
    <row r="915" s="2" customFormat="1" ht="14.25" customHeight="1" x14ac:dyDescent="0.5"/>
    <row r="916" s="2" customFormat="1" ht="14.25" customHeight="1" x14ac:dyDescent="0.5"/>
    <row r="917" s="2" customFormat="1" ht="14.25" customHeight="1" x14ac:dyDescent="0.5"/>
    <row r="918" s="2" customFormat="1" ht="14.25" customHeight="1" x14ac:dyDescent="0.5"/>
    <row r="919" s="2" customFormat="1" ht="14.25" customHeight="1" x14ac:dyDescent="0.5"/>
    <row r="920" s="2" customFormat="1" ht="14.25" customHeight="1" x14ac:dyDescent="0.5"/>
    <row r="921" s="2" customFormat="1" ht="14.25" customHeight="1" x14ac:dyDescent="0.5"/>
    <row r="922" s="2" customFormat="1" ht="14.25" customHeight="1" x14ac:dyDescent="0.5"/>
    <row r="923" s="2" customFormat="1" ht="14.25" customHeight="1" x14ac:dyDescent="0.5"/>
    <row r="924" s="2" customFormat="1" ht="14.25" customHeight="1" x14ac:dyDescent="0.5"/>
    <row r="925" s="2" customFormat="1" ht="14.25" customHeight="1" x14ac:dyDescent="0.5"/>
    <row r="926" s="2" customFormat="1" ht="14.25" customHeight="1" x14ac:dyDescent="0.5"/>
    <row r="927" s="2" customFormat="1" ht="14.25" customHeight="1" x14ac:dyDescent="0.5"/>
    <row r="928" s="2" customFormat="1" ht="14.25" customHeight="1" x14ac:dyDescent="0.5"/>
    <row r="929" s="2" customFormat="1" ht="14.25" customHeight="1" x14ac:dyDescent="0.5"/>
    <row r="930" s="2" customFormat="1" ht="14.25" customHeight="1" x14ac:dyDescent="0.5"/>
    <row r="931" s="2" customFormat="1" ht="14.25" customHeight="1" x14ac:dyDescent="0.5"/>
    <row r="932" s="2" customFormat="1" ht="14.25" customHeight="1" x14ac:dyDescent="0.5"/>
    <row r="933" s="2" customFormat="1" ht="14.25" customHeight="1" x14ac:dyDescent="0.5"/>
    <row r="934" s="2" customFormat="1" ht="14.25" customHeight="1" x14ac:dyDescent="0.5"/>
    <row r="935" s="2" customFormat="1" ht="14.25" customHeight="1" x14ac:dyDescent="0.5"/>
    <row r="936" s="2" customFormat="1" ht="14.25" customHeight="1" x14ac:dyDescent="0.5"/>
    <row r="937" s="2" customFormat="1" ht="14.25" customHeight="1" x14ac:dyDescent="0.5"/>
    <row r="938" s="2" customFormat="1" ht="14.25" customHeight="1" x14ac:dyDescent="0.5"/>
    <row r="939" s="2" customFormat="1" ht="14.25" customHeight="1" x14ac:dyDescent="0.5"/>
    <row r="940" s="2" customFormat="1" ht="14.25" customHeight="1" x14ac:dyDescent="0.5"/>
    <row r="941" s="2" customFormat="1" ht="14.25" customHeight="1" x14ac:dyDescent="0.5"/>
    <row r="942" s="2" customFormat="1" ht="14.25" customHeight="1" x14ac:dyDescent="0.5"/>
    <row r="943" s="2" customFormat="1" ht="14.25" customHeight="1" x14ac:dyDescent="0.5"/>
    <row r="944" s="2" customFormat="1" ht="14.25" customHeight="1" x14ac:dyDescent="0.5"/>
    <row r="945" s="2" customFormat="1" ht="14.25" customHeight="1" x14ac:dyDescent="0.5"/>
    <row r="946" s="2" customFormat="1" ht="14.25" customHeight="1" x14ac:dyDescent="0.5"/>
    <row r="947" s="2" customFormat="1" ht="14.25" customHeight="1" x14ac:dyDescent="0.5"/>
    <row r="948" s="2" customFormat="1" ht="14.25" customHeight="1" x14ac:dyDescent="0.5"/>
    <row r="949" s="2" customFormat="1" ht="14.25" customHeight="1" x14ac:dyDescent="0.5"/>
    <row r="950" s="2" customFormat="1" ht="14.25" customHeight="1" x14ac:dyDescent="0.5"/>
    <row r="951" s="2" customFormat="1" ht="14.25" customHeight="1" x14ac:dyDescent="0.5"/>
    <row r="952" s="2" customFormat="1" ht="14.25" customHeight="1" x14ac:dyDescent="0.5"/>
    <row r="953" s="2" customFormat="1" ht="14.25" customHeight="1" x14ac:dyDescent="0.5"/>
    <row r="954" s="2" customFormat="1" ht="14.25" customHeight="1" x14ac:dyDescent="0.5"/>
    <row r="955" s="2" customFormat="1" ht="14.25" customHeight="1" x14ac:dyDescent="0.5"/>
    <row r="956" s="2" customFormat="1" ht="14.25" customHeight="1" x14ac:dyDescent="0.5"/>
    <row r="957" s="2" customFormat="1" ht="14.25" customHeight="1" x14ac:dyDescent="0.5"/>
    <row r="958" s="2" customFormat="1" ht="14.25" customHeight="1" x14ac:dyDescent="0.5"/>
    <row r="959" s="2" customFormat="1" ht="14.25" customHeight="1" x14ac:dyDescent="0.5"/>
    <row r="960" s="2" customFormat="1" ht="14.25" customHeight="1" x14ac:dyDescent="0.5"/>
    <row r="961" s="2" customFormat="1" ht="14.25" customHeight="1" x14ac:dyDescent="0.5"/>
    <row r="962" s="2" customFormat="1" ht="14.25" customHeight="1" x14ac:dyDescent="0.5"/>
    <row r="963" s="2" customFormat="1" ht="14.25" customHeight="1" x14ac:dyDescent="0.5"/>
    <row r="964" s="2" customFormat="1" ht="14.25" customHeight="1" x14ac:dyDescent="0.5"/>
    <row r="965" s="2" customFormat="1" ht="14.25" customHeight="1" x14ac:dyDescent="0.5"/>
    <row r="966" s="2" customFormat="1" ht="14.25" customHeight="1" x14ac:dyDescent="0.5"/>
    <row r="967" s="2" customFormat="1" ht="14.25" customHeight="1" x14ac:dyDescent="0.5"/>
    <row r="968" s="2" customFormat="1" ht="14.25" customHeight="1" x14ac:dyDescent="0.5"/>
    <row r="969" s="2" customFormat="1" ht="14.25" customHeight="1" x14ac:dyDescent="0.5"/>
    <row r="970" s="2" customFormat="1" ht="14.25" customHeight="1" x14ac:dyDescent="0.5"/>
    <row r="971" s="2" customFormat="1" ht="14.25" customHeight="1" x14ac:dyDescent="0.5"/>
    <row r="972" s="2" customFormat="1" ht="14.25" customHeight="1" x14ac:dyDescent="0.5"/>
    <row r="973" s="2" customFormat="1" ht="14.25" customHeight="1" x14ac:dyDescent="0.5"/>
    <row r="974" s="2" customFormat="1" ht="14.25" customHeight="1" x14ac:dyDescent="0.5"/>
    <row r="975" s="2" customFormat="1" ht="14.25" customHeight="1" x14ac:dyDescent="0.5"/>
    <row r="976" s="2" customFormat="1" ht="14.25" customHeight="1" x14ac:dyDescent="0.5"/>
    <row r="977" s="2" customFormat="1" ht="14.25" customHeight="1" x14ac:dyDescent="0.5"/>
    <row r="978" s="2" customFormat="1" ht="14.25" customHeight="1" x14ac:dyDescent="0.5"/>
    <row r="979" s="2" customFormat="1" ht="14.25" customHeight="1" x14ac:dyDescent="0.5"/>
    <row r="980" s="2" customFormat="1" ht="14.25" customHeight="1" x14ac:dyDescent="0.5"/>
    <row r="981" s="2" customFormat="1" ht="14.25" customHeight="1" x14ac:dyDescent="0.5"/>
    <row r="982" s="2" customFormat="1" ht="14.25" customHeight="1" x14ac:dyDescent="0.5"/>
    <row r="983" s="2" customFormat="1" ht="14.25" customHeight="1" x14ac:dyDescent="0.5"/>
    <row r="984" s="2" customFormat="1" ht="14.25" customHeight="1" x14ac:dyDescent="0.5"/>
    <row r="985" s="2" customFormat="1" ht="14.25" customHeight="1" x14ac:dyDescent="0.5"/>
    <row r="986" s="2" customFormat="1" ht="14.25" customHeight="1" x14ac:dyDescent="0.5"/>
    <row r="987" s="2" customFormat="1" ht="14.25" customHeight="1" x14ac:dyDescent="0.5"/>
    <row r="988" s="2" customFormat="1" ht="14.25" customHeight="1" x14ac:dyDescent="0.5"/>
    <row r="989" s="2" customFormat="1" ht="14.25" customHeight="1" x14ac:dyDescent="0.5"/>
    <row r="990" s="2" customFormat="1" ht="14.25" customHeight="1" x14ac:dyDescent="0.5"/>
    <row r="991" s="2" customFormat="1" ht="14.25" customHeight="1" x14ac:dyDescent="0.5"/>
    <row r="992" s="2" customFormat="1" ht="14.25" customHeight="1" x14ac:dyDescent="0.5"/>
    <row r="993" s="2" customFormat="1" ht="14.25" customHeight="1" x14ac:dyDescent="0.5"/>
    <row r="994" s="2" customFormat="1" ht="14.25" customHeight="1" x14ac:dyDescent="0.5"/>
    <row r="995" s="2" customFormat="1" ht="14.25" customHeight="1" x14ac:dyDescent="0.5"/>
    <row r="996" s="2" customFormat="1" ht="14.25" customHeight="1" x14ac:dyDescent="0.5"/>
    <row r="997" s="2" customFormat="1" ht="14.25" customHeight="1" x14ac:dyDescent="0.5"/>
    <row r="998" s="2" customFormat="1" ht="14.25" customHeigh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000"/>
  <sheetViews>
    <sheetView zoomScaleNormal="100" workbookViewId="0">
      <selection activeCell="E8" sqref="E8"/>
    </sheetView>
  </sheetViews>
  <sheetFormatPr defaultColWidth="12.59765625" defaultRowHeight="16.8" x14ac:dyDescent="0.5"/>
  <cols>
    <col min="1" max="1" width="4.8984375" style="2" customWidth="1"/>
    <col min="2" max="2" width="44.19921875" style="2" customWidth="1"/>
    <col min="3" max="3" width="11.59765625" style="2" customWidth="1"/>
    <col min="4" max="4" width="11.5" style="2" customWidth="1"/>
    <col min="5" max="5" width="12.8984375" style="2" customWidth="1"/>
    <col min="6" max="6" width="21.59765625" style="2" customWidth="1"/>
    <col min="7" max="7" width="22.8984375" style="2" customWidth="1"/>
    <col min="8" max="8" width="12.59765625" style="2" customWidth="1"/>
    <col min="9" max="9" width="19.19921875" style="2" customWidth="1"/>
    <col min="10" max="26" width="8.59765625" style="2" customWidth="1"/>
    <col min="27" max="16384" width="12.59765625" style="2"/>
  </cols>
  <sheetData>
    <row r="1" spans="1:9" ht="24.6" x14ac:dyDescent="0.5">
      <c r="A1" s="1"/>
      <c r="I1" s="1" t="s">
        <v>11</v>
      </c>
    </row>
    <row r="2" spans="1:9" ht="24.6" x14ac:dyDescent="0.5">
      <c r="A2" s="1"/>
    </row>
    <row r="3" spans="1:9" x14ac:dyDescent="0.5">
      <c r="A3" s="53" t="s">
        <v>12</v>
      </c>
      <c r="B3" s="52"/>
      <c r="C3" s="52"/>
      <c r="D3" s="52"/>
      <c r="E3" s="52"/>
      <c r="F3" s="52"/>
      <c r="G3" s="52"/>
      <c r="H3" s="52"/>
      <c r="I3" s="52"/>
    </row>
    <row r="4" spans="1:9" ht="24.6" x14ac:dyDescent="0.5">
      <c r="A4" s="54" t="s">
        <v>45</v>
      </c>
      <c r="B4" s="55"/>
      <c r="C4" s="55"/>
      <c r="D4" s="55"/>
      <c r="E4" s="55"/>
      <c r="F4" s="55"/>
      <c r="G4" s="55"/>
      <c r="H4" s="55"/>
      <c r="I4" s="55"/>
    </row>
    <row r="5" spans="1:9" x14ac:dyDescent="0.5">
      <c r="A5" s="53" t="s">
        <v>43</v>
      </c>
      <c r="B5" s="52"/>
      <c r="C5" s="52"/>
      <c r="D5" s="52"/>
      <c r="E5" s="52"/>
      <c r="F5" s="52"/>
      <c r="G5" s="52"/>
      <c r="H5" s="52"/>
      <c r="I5" s="52"/>
    </row>
    <row r="6" spans="1:9" ht="24.6" x14ac:dyDescent="0.5">
      <c r="A6" s="56" t="s">
        <v>44</v>
      </c>
      <c r="B6" s="52"/>
      <c r="C6" s="52"/>
      <c r="D6" s="52"/>
      <c r="E6" s="52"/>
      <c r="F6" s="52"/>
      <c r="G6" s="52"/>
      <c r="H6" s="52"/>
      <c r="I6" s="52"/>
    </row>
    <row r="7" spans="1:9" x14ac:dyDescent="0.5">
      <c r="A7" s="3"/>
    </row>
    <row r="8" spans="1:9" ht="73.8" x14ac:dyDescent="0.5">
      <c r="A8" s="4" t="s">
        <v>1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22</v>
      </c>
    </row>
    <row r="9" spans="1:9" s="37" customFormat="1" ht="63" x14ac:dyDescent="0.25">
      <c r="A9" s="35">
        <v>1</v>
      </c>
      <c r="B9" s="28" t="s">
        <v>390</v>
      </c>
      <c r="C9" s="34">
        <v>80000</v>
      </c>
      <c r="D9" s="34">
        <v>80000</v>
      </c>
      <c r="E9" s="35" t="s">
        <v>8</v>
      </c>
      <c r="F9" s="29" t="s">
        <v>391</v>
      </c>
      <c r="G9" s="29" t="s">
        <v>391</v>
      </c>
      <c r="H9" s="35" t="s">
        <v>450</v>
      </c>
      <c r="I9" s="35" t="s">
        <v>392</v>
      </c>
    </row>
    <row r="10" spans="1:9" s="37" customFormat="1" ht="63" x14ac:dyDescent="0.25">
      <c r="A10" s="35">
        <v>2</v>
      </c>
      <c r="B10" s="28" t="s">
        <v>393</v>
      </c>
      <c r="C10" s="34">
        <v>24900</v>
      </c>
      <c r="D10" s="34">
        <v>24900</v>
      </c>
      <c r="E10" s="35" t="s">
        <v>8</v>
      </c>
      <c r="F10" s="29" t="s">
        <v>394</v>
      </c>
      <c r="G10" s="29" t="s">
        <v>394</v>
      </c>
      <c r="H10" s="35" t="s">
        <v>450</v>
      </c>
      <c r="I10" s="35" t="s">
        <v>395</v>
      </c>
    </row>
    <row r="11" spans="1:9" s="37" customFormat="1" ht="63" x14ac:dyDescent="0.25">
      <c r="A11" s="35">
        <v>3</v>
      </c>
      <c r="B11" s="28" t="s">
        <v>396</v>
      </c>
      <c r="C11" s="34">
        <v>15000</v>
      </c>
      <c r="D11" s="34">
        <v>15000</v>
      </c>
      <c r="E11" s="35" t="s">
        <v>8</v>
      </c>
      <c r="F11" s="29" t="s">
        <v>397</v>
      </c>
      <c r="G11" s="29" t="s">
        <v>397</v>
      </c>
      <c r="H11" s="35" t="s">
        <v>450</v>
      </c>
      <c r="I11" s="35" t="s">
        <v>398</v>
      </c>
    </row>
    <row r="12" spans="1:9" s="37" customFormat="1" ht="63" x14ac:dyDescent="0.25">
      <c r="A12" s="35">
        <v>4</v>
      </c>
      <c r="B12" s="28" t="s">
        <v>399</v>
      </c>
      <c r="C12" s="34">
        <v>22980</v>
      </c>
      <c r="D12" s="34">
        <v>22980</v>
      </c>
      <c r="E12" s="35" t="s">
        <v>8</v>
      </c>
      <c r="F12" s="29" t="s">
        <v>400</v>
      </c>
      <c r="G12" s="29" t="s">
        <v>400</v>
      </c>
      <c r="H12" s="35" t="s">
        <v>450</v>
      </c>
      <c r="I12" s="35" t="s">
        <v>401</v>
      </c>
    </row>
    <row r="13" spans="1:9" s="37" customFormat="1" ht="63" x14ac:dyDescent="0.25">
      <c r="A13" s="35">
        <v>5</v>
      </c>
      <c r="B13" s="28" t="s">
        <v>402</v>
      </c>
      <c r="C13" s="34">
        <v>25500</v>
      </c>
      <c r="D13" s="34">
        <v>25500</v>
      </c>
      <c r="E13" s="35" t="s">
        <v>8</v>
      </c>
      <c r="F13" s="29" t="s">
        <v>403</v>
      </c>
      <c r="G13" s="29" t="s">
        <v>403</v>
      </c>
      <c r="H13" s="35" t="s">
        <v>450</v>
      </c>
      <c r="I13" s="35" t="s">
        <v>404</v>
      </c>
    </row>
    <row r="14" spans="1:9" s="37" customFormat="1" ht="63" x14ac:dyDescent="0.25">
      <c r="A14" s="35">
        <v>6</v>
      </c>
      <c r="B14" s="28" t="s">
        <v>405</v>
      </c>
      <c r="C14" s="34">
        <v>30010</v>
      </c>
      <c r="D14" s="34">
        <v>30010</v>
      </c>
      <c r="E14" s="35" t="s">
        <v>8</v>
      </c>
      <c r="F14" s="29" t="s">
        <v>406</v>
      </c>
      <c r="G14" s="29" t="s">
        <v>406</v>
      </c>
      <c r="H14" s="35" t="s">
        <v>450</v>
      </c>
      <c r="I14" s="35" t="s">
        <v>407</v>
      </c>
    </row>
    <row r="15" spans="1:9" s="37" customFormat="1" ht="63" x14ac:dyDescent="0.25">
      <c r="A15" s="35">
        <v>7</v>
      </c>
      <c r="B15" s="28" t="s">
        <v>408</v>
      </c>
      <c r="C15" s="34">
        <v>25000</v>
      </c>
      <c r="D15" s="34">
        <v>25000</v>
      </c>
      <c r="E15" s="35" t="s">
        <v>8</v>
      </c>
      <c r="F15" s="29" t="s">
        <v>409</v>
      </c>
      <c r="G15" s="29" t="s">
        <v>409</v>
      </c>
      <c r="H15" s="35" t="s">
        <v>450</v>
      </c>
      <c r="I15" s="35" t="s">
        <v>410</v>
      </c>
    </row>
    <row r="16" spans="1:9" s="37" customFormat="1" ht="63" x14ac:dyDescent="0.25">
      <c r="A16" s="35">
        <v>8</v>
      </c>
      <c r="B16" s="68" t="s">
        <v>411</v>
      </c>
      <c r="C16" s="62">
        <v>25000</v>
      </c>
      <c r="D16" s="62">
        <v>25000</v>
      </c>
      <c r="E16" s="67" t="s">
        <v>8</v>
      </c>
      <c r="F16" s="69" t="s">
        <v>412</v>
      </c>
      <c r="G16" s="69" t="s">
        <v>412</v>
      </c>
      <c r="H16" s="35" t="s">
        <v>450</v>
      </c>
      <c r="I16" s="67" t="s">
        <v>413</v>
      </c>
    </row>
    <row r="17" spans="1:9" s="37" customFormat="1" ht="63" x14ac:dyDescent="0.25">
      <c r="A17" s="35">
        <v>9</v>
      </c>
      <c r="B17" s="79" t="s">
        <v>414</v>
      </c>
      <c r="C17" s="89">
        <v>142800</v>
      </c>
      <c r="D17" s="89">
        <v>142800</v>
      </c>
      <c r="E17" s="81" t="s">
        <v>8</v>
      </c>
      <c r="F17" s="90" t="s">
        <v>415</v>
      </c>
      <c r="G17" s="90" t="s">
        <v>415</v>
      </c>
      <c r="H17" s="35" t="s">
        <v>450</v>
      </c>
      <c r="I17" s="81" t="s">
        <v>416</v>
      </c>
    </row>
    <row r="18" spans="1:9" s="37" customFormat="1" ht="63" x14ac:dyDescent="0.25">
      <c r="A18" s="35">
        <v>10</v>
      </c>
      <c r="B18" s="71" t="s">
        <v>417</v>
      </c>
      <c r="C18" s="74">
        <v>20000</v>
      </c>
      <c r="D18" s="74">
        <v>20000</v>
      </c>
      <c r="E18" s="74" t="s">
        <v>8</v>
      </c>
      <c r="F18" s="90" t="s">
        <v>418</v>
      </c>
      <c r="G18" s="90" t="s">
        <v>418</v>
      </c>
      <c r="H18" s="35" t="s">
        <v>450</v>
      </c>
      <c r="I18" s="70" t="s">
        <v>419</v>
      </c>
    </row>
    <row r="19" spans="1:9" s="37" customFormat="1" ht="63" x14ac:dyDescent="0.25">
      <c r="A19" s="35">
        <v>11</v>
      </c>
      <c r="B19" s="71" t="s">
        <v>420</v>
      </c>
      <c r="C19" s="74">
        <v>10000</v>
      </c>
      <c r="D19" s="74">
        <v>10000</v>
      </c>
      <c r="E19" s="74" t="s">
        <v>8</v>
      </c>
      <c r="F19" s="70" t="s">
        <v>421</v>
      </c>
      <c r="G19" s="70" t="s">
        <v>421</v>
      </c>
      <c r="H19" s="35" t="s">
        <v>450</v>
      </c>
      <c r="I19" s="70" t="s">
        <v>424</v>
      </c>
    </row>
    <row r="20" spans="1:9" s="37" customFormat="1" ht="63" x14ac:dyDescent="0.25">
      <c r="A20" s="35">
        <v>12</v>
      </c>
      <c r="B20" s="79" t="s">
        <v>422</v>
      </c>
      <c r="C20" s="91">
        <v>64000</v>
      </c>
      <c r="D20" s="74">
        <v>64000</v>
      </c>
      <c r="E20" s="74" t="s">
        <v>8</v>
      </c>
      <c r="F20" s="70" t="s">
        <v>423</v>
      </c>
      <c r="G20" s="70" t="s">
        <v>423</v>
      </c>
      <c r="H20" s="35" t="s">
        <v>450</v>
      </c>
      <c r="I20" s="70" t="s">
        <v>425</v>
      </c>
    </row>
    <row r="21" spans="1:9" s="37" customFormat="1" ht="63" x14ac:dyDescent="0.25">
      <c r="A21" s="35">
        <v>13</v>
      </c>
      <c r="B21" s="73" t="s">
        <v>426</v>
      </c>
      <c r="C21" s="74">
        <v>119000</v>
      </c>
      <c r="D21" s="74">
        <v>119000</v>
      </c>
      <c r="E21" s="74" t="s">
        <v>8</v>
      </c>
      <c r="F21" s="70" t="s">
        <v>427</v>
      </c>
      <c r="G21" s="70" t="s">
        <v>427</v>
      </c>
      <c r="H21" s="35" t="s">
        <v>450</v>
      </c>
      <c r="I21" s="70" t="s">
        <v>428</v>
      </c>
    </row>
    <row r="22" spans="1:9" s="37" customFormat="1" ht="63" x14ac:dyDescent="0.25">
      <c r="A22" s="35">
        <v>14</v>
      </c>
      <c r="B22" s="71" t="s">
        <v>429</v>
      </c>
      <c r="C22" s="74">
        <v>7655</v>
      </c>
      <c r="D22" s="74">
        <v>7655</v>
      </c>
      <c r="E22" s="74" t="s">
        <v>8</v>
      </c>
      <c r="F22" s="70" t="s">
        <v>430</v>
      </c>
      <c r="G22" s="70" t="s">
        <v>430</v>
      </c>
      <c r="H22" s="35" t="s">
        <v>450</v>
      </c>
      <c r="I22" s="70" t="s">
        <v>431</v>
      </c>
    </row>
    <row r="23" spans="1:9" s="37" customFormat="1" ht="63" x14ac:dyDescent="0.25">
      <c r="A23" s="35">
        <v>15</v>
      </c>
      <c r="B23" s="71" t="s">
        <v>432</v>
      </c>
      <c r="C23" s="74">
        <v>33660</v>
      </c>
      <c r="D23" s="74">
        <v>33660</v>
      </c>
      <c r="E23" s="74" t="s">
        <v>8</v>
      </c>
      <c r="F23" s="70" t="s">
        <v>433</v>
      </c>
      <c r="G23" s="70" t="s">
        <v>433</v>
      </c>
      <c r="H23" s="35" t="s">
        <v>450</v>
      </c>
      <c r="I23" s="70" t="s">
        <v>434</v>
      </c>
    </row>
    <row r="24" spans="1:9" s="37" customFormat="1" ht="63" x14ac:dyDescent="0.25">
      <c r="A24" s="35">
        <v>16</v>
      </c>
      <c r="B24" s="71" t="s">
        <v>435</v>
      </c>
      <c r="C24" s="74">
        <v>34400</v>
      </c>
      <c r="D24" s="74">
        <v>34400</v>
      </c>
      <c r="E24" s="74" t="s">
        <v>8</v>
      </c>
      <c r="F24" s="70" t="s">
        <v>436</v>
      </c>
      <c r="G24" s="70" t="s">
        <v>436</v>
      </c>
      <c r="H24" s="35" t="s">
        <v>450</v>
      </c>
      <c r="I24" s="70" t="s">
        <v>437</v>
      </c>
    </row>
    <row r="25" spans="1:9" s="37" customFormat="1" ht="63" x14ac:dyDescent="0.25">
      <c r="A25" s="35">
        <v>17</v>
      </c>
      <c r="B25" s="79" t="s">
        <v>438</v>
      </c>
      <c r="C25" s="74">
        <v>3875</v>
      </c>
      <c r="D25" s="74">
        <v>3875</v>
      </c>
      <c r="E25" s="70" t="s">
        <v>8</v>
      </c>
      <c r="F25" s="70" t="s">
        <v>439</v>
      </c>
      <c r="G25" s="70" t="s">
        <v>439</v>
      </c>
      <c r="H25" s="35" t="s">
        <v>450</v>
      </c>
      <c r="I25" s="70" t="s">
        <v>440</v>
      </c>
    </row>
    <row r="26" spans="1:9" s="37" customFormat="1" ht="63" x14ac:dyDescent="0.25">
      <c r="A26" s="35">
        <v>18</v>
      </c>
      <c r="B26" s="71" t="s">
        <v>441</v>
      </c>
      <c r="C26" s="72">
        <v>19890</v>
      </c>
      <c r="D26" s="72">
        <v>19890</v>
      </c>
      <c r="E26" s="70" t="s">
        <v>8</v>
      </c>
      <c r="F26" s="70" t="s">
        <v>442</v>
      </c>
      <c r="G26" s="70" t="s">
        <v>442</v>
      </c>
      <c r="H26" s="35" t="s">
        <v>450</v>
      </c>
      <c r="I26" s="70" t="s">
        <v>443</v>
      </c>
    </row>
    <row r="27" spans="1:9" s="37" customFormat="1" ht="63" x14ac:dyDescent="0.25">
      <c r="A27" s="35">
        <v>19</v>
      </c>
      <c r="B27" s="71" t="s">
        <v>444</v>
      </c>
      <c r="C27" s="72">
        <v>1717</v>
      </c>
      <c r="D27" s="72">
        <v>1717</v>
      </c>
      <c r="E27" s="70" t="s">
        <v>8</v>
      </c>
      <c r="F27" s="70" t="s">
        <v>445</v>
      </c>
      <c r="G27" s="70" t="s">
        <v>445</v>
      </c>
      <c r="H27" s="35" t="s">
        <v>450</v>
      </c>
      <c r="I27" s="70" t="s">
        <v>446</v>
      </c>
    </row>
    <row r="28" spans="1:9" s="37" customFormat="1" ht="63" x14ac:dyDescent="0.25">
      <c r="A28" s="35">
        <v>20</v>
      </c>
      <c r="B28" s="79" t="s">
        <v>447</v>
      </c>
      <c r="C28" s="74">
        <v>126000</v>
      </c>
      <c r="D28" s="74">
        <v>126000</v>
      </c>
      <c r="E28" s="70" t="s">
        <v>8</v>
      </c>
      <c r="F28" s="70" t="s">
        <v>448</v>
      </c>
      <c r="G28" s="70" t="s">
        <v>448</v>
      </c>
      <c r="H28" s="35" t="s">
        <v>450</v>
      </c>
      <c r="I28" s="70" t="s">
        <v>449</v>
      </c>
    </row>
    <row r="29" spans="1:9" ht="21.6" thickBot="1" x14ac:dyDescent="0.65">
      <c r="C29" s="16">
        <f>SUM(C9:C28)</f>
        <v>831387</v>
      </c>
    </row>
    <row r="30" spans="1:9" ht="17.399999999999999" thickTop="1" x14ac:dyDescent="0.5"/>
    <row r="33" s="2" customFormat="1" x14ac:dyDescent="0.5"/>
    <row r="34" s="2" customFormat="1" x14ac:dyDescent="0.5"/>
    <row r="35" s="2" customFormat="1" x14ac:dyDescent="0.5"/>
    <row r="36" s="2" customFormat="1" x14ac:dyDescent="0.5"/>
    <row r="37" s="2" customFormat="1" x14ac:dyDescent="0.5"/>
    <row r="38" s="2" customFormat="1" x14ac:dyDescent="0.5"/>
    <row r="39" s="2" customFormat="1" x14ac:dyDescent="0.5"/>
    <row r="40" s="2" customFormat="1" x14ac:dyDescent="0.5"/>
    <row r="41" s="2" customFormat="1" x14ac:dyDescent="0.5"/>
    <row r="42" s="2" customFormat="1" x14ac:dyDescent="0.5"/>
    <row r="43" s="2" customFormat="1" x14ac:dyDescent="0.5"/>
    <row r="44" s="2" customFormat="1" x14ac:dyDescent="0.5"/>
    <row r="45" s="2" customFormat="1" x14ac:dyDescent="0.5"/>
    <row r="46" s="2" customFormat="1" x14ac:dyDescent="0.5"/>
    <row r="47" s="2" customFormat="1" x14ac:dyDescent="0.5"/>
    <row r="48" s="2" customFormat="1" x14ac:dyDescent="0.5"/>
    <row r="49" s="2" customFormat="1" x14ac:dyDescent="0.5"/>
    <row r="50" s="2" customFormat="1" x14ac:dyDescent="0.5"/>
    <row r="51" s="2" customFormat="1" x14ac:dyDescent="0.5"/>
    <row r="52" s="2" customFormat="1" x14ac:dyDescent="0.5"/>
    <row r="53" s="2" customFormat="1" x14ac:dyDescent="0.5"/>
    <row r="54" s="2" customFormat="1" x14ac:dyDescent="0.5"/>
    <row r="55" s="2" customFormat="1" x14ac:dyDescent="0.5"/>
    <row r="56" s="2" customFormat="1" x14ac:dyDescent="0.5"/>
    <row r="57" s="2" customFormat="1" x14ac:dyDescent="0.5"/>
    <row r="58" s="2" customFormat="1" x14ac:dyDescent="0.5"/>
    <row r="59" s="2" customFormat="1" x14ac:dyDescent="0.5"/>
    <row r="60" s="2" customFormat="1" x14ac:dyDescent="0.5"/>
    <row r="61" s="2" customFormat="1" x14ac:dyDescent="0.5"/>
    <row r="62" s="2" customFormat="1" x14ac:dyDescent="0.5"/>
    <row r="63" s="2" customFormat="1" x14ac:dyDescent="0.5"/>
    <row r="64" s="2" customFormat="1" x14ac:dyDescent="0.5"/>
    <row r="65" s="2" customFormat="1" x14ac:dyDescent="0.5"/>
    <row r="66" s="2" customFormat="1" x14ac:dyDescent="0.5"/>
    <row r="67" s="2" customFormat="1" x14ac:dyDescent="0.5"/>
    <row r="68" s="2" customFormat="1" x14ac:dyDescent="0.5"/>
    <row r="69" s="2" customFormat="1" x14ac:dyDescent="0.5"/>
    <row r="70" s="2" customFormat="1" x14ac:dyDescent="0.5"/>
    <row r="71" s="2" customFormat="1" x14ac:dyDescent="0.5"/>
    <row r="72" s="2" customFormat="1" x14ac:dyDescent="0.5"/>
    <row r="73" s="2" customFormat="1" x14ac:dyDescent="0.5"/>
    <row r="74" s="2" customFormat="1" x14ac:dyDescent="0.5"/>
    <row r="75" s="2" customFormat="1" x14ac:dyDescent="0.5"/>
    <row r="76" s="2" customFormat="1" x14ac:dyDescent="0.5"/>
    <row r="77" s="2" customFormat="1" x14ac:dyDescent="0.5"/>
    <row r="78" s="2" customFormat="1" x14ac:dyDescent="0.5"/>
    <row r="79" s="2" customFormat="1" x14ac:dyDescent="0.5"/>
    <row r="80" s="2" customFormat="1" x14ac:dyDescent="0.5"/>
    <row r="81" s="2" customFormat="1" x14ac:dyDescent="0.5"/>
    <row r="82" s="2" customFormat="1" x14ac:dyDescent="0.5"/>
    <row r="83" s="2" customFormat="1" x14ac:dyDescent="0.5"/>
    <row r="84" s="2" customFormat="1" x14ac:dyDescent="0.5"/>
    <row r="85" s="2" customFormat="1" x14ac:dyDescent="0.5"/>
    <row r="86" s="2" customFormat="1" x14ac:dyDescent="0.5"/>
    <row r="87" s="2" customFormat="1" x14ac:dyDescent="0.5"/>
    <row r="88" s="2" customFormat="1" x14ac:dyDescent="0.5"/>
    <row r="89" s="2" customFormat="1" x14ac:dyDescent="0.5"/>
    <row r="90" s="2" customFormat="1" x14ac:dyDescent="0.5"/>
    <row r="91" s="2" customFormat="1" x14ac:dyDescent="0.5"/>
    <row r="92" s="2" customFormat="1" x14ac:dyDescent="0.5"/>
    <row r="93" s="2" customFormat="1" x14ac:dyDescent="0.5"/>
    <row r="94" s="2" customFormat="1" x14ac:dyDescent="0.5"/>
    <row r="95" s="2" customFormat="1" x14ac:dyDescent="0.5"/>
    <row r="96" s="2" customFormat="1" x14ac:dyDescent="0.5"/>
    <row r="97" s="2" customFormat="1" x14ac:dyDescent="0.5"/>
    <row r="98" s="2" customFormat="1" x14ac:dyDescent="0.5"/>
    <row r="99" s="2" customFormat="1" x14ac:dyDescent="0.5"/>
    <row r="100" s="2" customFormat="1" x14ac:dyDescent="0.5"/>
    <row r="101" s="2" customFormat="1" x14ac:dyDescent="0.5"/>
    <row r="102" s="2" customFormat="1" x14ac:dyDescent="0.5"/>
    <row r="103" s="2" customFormat="1" x14ac:dyDescent="0.5"/>
    <row r="104" s="2" customFormat="1" x14ac:dyDescent="0.5"/>
    <row r="105" s="2" customFormat="1" x14ac:dyDescent="0.5"/>
    <row r="106" s="2" customFormat="1" x14ac:dyDescent="0.5"/>
    <row r="107" s="2" customFormat="1" x14ac:dyDescent="0.5"/>
    <row r="108" s="2" customFormat="1" x14ac:dyDescent="0.5"/>
    <row r="109" s="2" customFormat="1" x14ac:dyDescent="0.5"/>
    <row r="110" s="2" customFormat="1" x14ac:dyDescent="0.5"/>
    <row r="111" s="2" customFormat="1" x14ac:dyDescent="0.5"/>
    <row r="112" s="2" customFormat="1" x14ac:dyDescent="0.5"/>
    <row r="113" s="2" customFormat="1" x14ac:dyDescent="0.5"/>
    <row r="114" s="2" customFormat="1" x14ac:dyDescent="0.5"/>
    <row r="115" s="2" customFormat="1" x14ac:dyDescent="0.5"/>
    <row r="116" s="2" customFormat="1" x14ac:dyDescent="0.5"/>
    <row r="117" s="2" customFormat="1" x14ac:dyDescent="0.5"/>
    <row r="118" s="2" customFormat="1" x14ac:dyDescent="0.5"/>
    <row r="119" s="2" customFormat="1" x14ac:dyDescent="0.5"/>
    <row r="120" s="2" customFormat="1" x14ac:dyDescent="0.5"/>
    <row r="121" s="2" customFormat="1" x14ac:dyDescent="0.5"/>
    <row r="122" s="2" customFormat="1" x14ac:dyDescent="0.5"/>
    <row r="123" s="2" customFormat="1" x14ac:dyDescent="0.5"/>
    <row r="124" s="2" customFormat="1" x14ac:dyDescent="0.5"/>
    <row r="125" s="2" customFormat="1" x14ac:dyDescent="0.5"/>
    <row r="126" s="2" customFormat="1" x14ac:dyDescent="0.5"/>
    <row r="127" s="2" customFormat="1" x14ac:dyDescent="0.5"/>
    <row r="128" s="2" customFormat="1" x14ac:dyDescent="0.5"/>
    <row r="129" s="2" customFormat="1" x14ac:dyDescent="0.5"/>
    <row r="130" s="2" customFormat="1" x14ac:dyDescent="0.5"/>
    <row r="131" s="2" customFormat="1" x14ac:dyDescent="0.5"/>
    <row r="132" s="2" customFormat="1" x14ac:dyDescent="0.5"/>
    <row r="133" s="2" customFormat="1" x14ac:dyDescent="0.5"/>
    <row r="134" s="2" customFormat="1" x14ac:dyDescent="0.5"/>
    <row r="135" s="2" customFormat="1" x14ac:dyDescent="0.5"/>
    <row r="136" s="2" customFormat="1" x14ac:dyDescent="0.5"/>
    <row r="137" s="2" customFormat="1" x14ac:dyDescent="0.5"/>
    <row r="138" s="2" customFormat="1" x14ac:dyDescent="0.5"/>
    <row r="139" s="2" customFormat="1" x14ac:dyDescent="0.5"/>
    <row r="140" s="2" customFormat="1" x14ac:dyDescent="0.5"/>
    <row r="141" s="2" customFormat="1" x14ac:dyDescent="0.5"/>
    <row r="142" s="2" customFormat="1" x14ac:dyDescent="0.5"/>
    <row r="143" s="2" customFormat="1" x14ac:dyDescent="0.5"/>
    <row r="144" s="2" customFormat="1" x14ac:dyDescent="0.5"/>
    <row r="145" s="2" customFormat="1" x14ac:dyDescent="0.5"/>
    <row r="146" s="2" customFormat="1" x14ac:dyDescent="0.5"/>
    <row r="147" s="2" customFormat="1" x14ac:dyDescent="0.5"/>
    <row r="148" s="2" customFormat="1" x14ac:dyDescent="0.5"/>
    <row r="149" s="2" customFormat="1" x14ac:dyDescent="0.5"/>
    <row r="150" s="2" customFormat="1" x14ac:dyDescent="0.5"/>
    <row r="151" s="2" customFormat="1" x14ac:dyDescent="0.5"/>
    <row r="152" s="2" customFormat="1" x14ac:dyDescent="0.5"/>
    <row r="153" s="2" customFormat="1" x14ac:dyDescent="0.5"/>
    <row r="154" s="2" customFormat="1" x14ac:dyDescent="0.5"/>
    <row r="155" s="2" customFormat="1" x14ac:dyDescent="0.5"/>
    <row r="156" s="2" customFormat="1" x14ac:dyDescent="0.5"/>
    <row r="157" s="2" customFormat="1" x14ac:dyDescent="0.5"/>
    <row r="158" s="2" customFormat="1" x14ac:dyDescent="0.5"/>
    <row r="159" s="2" customFormat="1" x14ac:dyDescent="0.5"/>
    <row r="160" s="2" customFormat="1" x14ac:dyDescent="0.5"/>
    <row r="161" s="2" customFormat="1" x14ac:dyDescent="0.5"/>
    <row r="162" s="2" customFormat="1" x14ac:dyDescent="0.5"/>
    <row r="163" s="2" customFormat="1" x14ac:dyDescent="0.5"/>
    <row r="164" s="2" customFormat="1" x14ac:dyDescent="0.5"/>
    <row r="165" s="2" customFormat="1" x14ac:dyDescent="0.5"/>
    <row r="166" s="2" customFormat="1" x14ac:dyDescent="0.5"/>
    <row r="167" s="2" customFormat="1" x14ac:dyDescent="0.5"/>
    <row r="168" s="2" customFormat="1" x14ac:dyDescent="0.5"/>
    <row r="169" s="2" customFormat="1" x14ac:dyDescent="0.5"/>
    <row r="170" s="2" customFormat="1" x14ac:dyDescent="0.5"/>
    <row r="171" s="2" customFormat="1" x14ac:dyDescent="0.5"/>
    <row r="172" s="2" customFormat="1" x14ac:dyDescent="0.5"/>
    <row r="173" s="2" customFormat="1" x14ac:dyDescent="0.5"/>
    <row r="174" s="2" customFormat="1" x14ac:dyDescent="0.5"/>
    <row r="175" s="2" customFormat="1" x14ac:dyDescent="0.5"/>
    <row r="176" s="2" customFormat="1" x14ac:dyDescent="0.5"/>
    <row r="177" s="2" customFormat="1" x14ac:dyDescent="0.5"/>
    <row r="178" s="2" customFormat="1" x14ac:dyDescent="0.5"/>
    <row r="179" s="2" customFormat="1" x14ac:dyDescent="0.5"/>
    <row r="180" s="2" customFormat="1" x14ac:dyDescent="0.5"/>
    <row r="181" s="2" customFormat="1" x14ac:dyDescent="0.5"/>
    <row r="182" s="2" customFormat="1" x14ac:dyDescent="0.5"/>
    <row r="183" s="2" customFormat="1" x14ac:dyDescent="0.5"/>
    <row r="184" s="2" customFormat="1" x14ac:dyDescent="0.5"/>
    <row r="185" s="2" customFormat="1" x14ac:dyDescent="0.5"/>
    <row r="186" s="2" customFormat="1" x14ac:dyDescent="0.5"/>
    <row r="187" s="2" customFormat="1" x14ac:dyDescent="0.5"/>
    <row r="188" s="2" customFormat="1" x14ac:dyDescent="0.5"/>
    <row r="189" s="2" customFormat="1" x14ac:dyDescent="0.5"/>
    <row r="190" s="2" customFormat="1" x14ac:dyDescent="0.5"/>
    <row r="191" s="2" customFormat="1" x14ac:dyDescent="0.5"/>
    <row r="192" s="2" customFormat="1" x14ac:dyDescent="0.5"/>
    <row r="193" s="2" customFormat="1" x14ac:dyDescent="0.5"/>
    <row r="194" s="2" customFormat="1" x14ac:dyDescent="0.5"/>
    <row r="195" s="2" customFormat="1" x14ac:dyDescent="0.5"/>
    <row r="196" s="2" customFormat="1" x14ac:dyDescent="0.5"/>
    <row r="197" s="2" customFormat="1" x14ac:dyDescent="0.5"/>
    <row r="198" s="2" customFormat="1" x14ac:dyDescent="0.5"/>
    <row r="199" s="2" customFormat="1" x14ac:dyDescent="0.5"/>
    <row r="200" s="2" customFormat="1" x14ac:dyDescent="0.5"/>
    <row r="201" s="2" customFormat="1" x14ac:dyDescent="0.5"/>
    <row r="202" s="2" customFormat="1" x14ac:dyDescent="0.5"/>
    <row r="203" s="2" customFormat="1" x14ac:dyDescent="0.5"/>
    <row r="204" s="2" customFormat="1" x14ac:dyDescent="0.5"/>
    <row r="205" s="2" customFormat="1" x14ac:dyDescent="0.5"/>
    <row r="206" s="2" customFormat="1" x14ac:dyDescent="0.5"/>
    <row r="207" s="2" customFormat="1" x14ac:dyDescent="0.5"/>
    <row r="208" s="2" customFormat="1" x14ac:dyDescent="0.5"/>
    <row r="209" s="2" customFormat="1" x14ac:dyDescent="0.5"/>
    <row r="210" s="2" customFormat="1" x14ac:dyDescent="0.5"/>
    <row r="211" s="2" customFormat="1" x14ac:dyDescent="0.5"/>
    <row r="212" s="2" customFormat="1" x14ac:dyDescent="0.5"/>
    <row r="213" s="2" customFormat="1" x14ac:dyDescent="0.5"/>
    <row r="214" s="2" customFormat="1" x14ac:dyDescent="0.5"/>
    <row r="215" s="2" customFormat="1" x14ac:dyDescent="0.5"/>
    <row r="216" s="2" customFormat="1" x14ac:dyDescent="0.5"/>
    <row r="217" s="2" customFormat="1" x14ac:dyDescent="0.5"/>
    <row r="218" s="2" customFormat="1" x14ac:dyDescent="0.5"/>
    <row r="219" s="2" customFormat="1" x14ac:dyDescent="0.5"/>
    <row r="220" s="2" customFormat="1" x14ac:dyDescent="0.5"/>
    <row r="221" s="2" customFormat="1" x14ac:dyDescent="0.5"/>
    <row r="222" s="2" customFormat="1" x14ac:dyDescent="0.5"/>
    <row r="223" s="2" customFormat="1" x14ac:dyDescent="0.5"/>
    <row r="224" s="2" customFormat="1" x14ac:dyDescent="0.5"/>
    <row r="225" s="2" customFormat="1" x14ac:dyDescent="0.5"/>
    <row r="226" s="2" customFormat="1" x14ac:dyDescent="0.5"/>
    <row r="227" s="2" customFormat="1" x14ac:dyDescent="0.5"/>
    <row r="228" s="2" customFormat="1" x14ac:dyDescent="0.5"/>
    <row r="229" s="2" customFormat="1" x14ac:dyDescent="0.5"/>
    <row r="230" s="2" customFormat="1" x14ac:dyDescent="0.5"/>
    <row r="231" s="2" customFormat="1" x14ac:dyDescent="0.5"/>
    <row r="232" s="2" customFormat="1" x14ac:dyDescent="0.5"/>
    <row r="233" s="2" customFormat="1" x14ac:dyDescent="0.5"/>
    <row r="234" s="2" customFormat="1" x14ac:dyDescent="0.5"/>
    <row r="235" s="2" customFormat="1" x14ac:dyDescent="0.5"/>
    <row r="236" s="2" customFormat="1" x14ac:dyDescent="0.5"/>
    <row r="237" s="2" customFormat="1" x14ac:dyDescent="0.5"/>
    <row r="238" s="2" customFormat="1" x14ac:dyDescent="0.5"/>
    <row r="239" s="2" customFormat="1" x14ac:dyDescent="0.5"/>
    <row r="240" s="2" customFormat="1" x14ac:dyDescent="0.5"/>
    <row r="241" s="2" customFormat="1" x14ac:dyDescent="0.5"/>
    <row r="242" s="2" customFormat="1" x14ac:dyDescent="0.5"/>
    <row r="243" s="2" customFormat="1" x14ac:dyDescent="0.5"/>
    <row r="244" s="2" customFormat="1" x14ac:dyDescent="0.5"/>
    <row r="245" s="2" customFormat="1" x14ac:dyDescent="0.5"/>
    <row r="246" s="2" customFormat="1" x14ac:dyDescent="0.5"/>
    <row r="247" s="2" customFormat="1" x14ac:dyDescent="0.5"/>
    <row r="248" s="2" customFormat="1" x14ac:dyDescent="0.5"/>
    <row r="249" s="2" customFormat="1" x14ac:dyDescent="0.5"/>
    <row r="250" s="2" customFormat="1" x14ac:dyDescent="0.5"/>
    <row r="251" s="2" customFormat="1" x14ac:dyDescent="0.5"/>
    <row r="252" s="2" customFormat="1" x14ac:dyDescent="0.5"/>
    <row r="253" s="2" customFormat="1" x14ac:dyDescent="0.5"/>
    <row r="254" s="2" customFormat="1" x14ac:dyDescent="0.5"/>
    <row r="255" s="2" customFormat="1" x14ac:dyDescent="0.5"/>
    <row r="256" s="2" customFormat="1" x14ac:dyDescent="0.5"/>
    <row r="257" s="2" customFormat="1" x14ac:dyDescent="0.5"/>
    <row r="258" s="2" customFormat="1" x14ac:dyDescent="0.5"/>
    <row r="259" s="2" customFormat="1" x14ac:dyDescent="0.5"/>
    <row r="260" s="2" customFormat="1" x14ac:dyDescent="0.5"/>
    <row r="261" s="2" customFormat="1" x14ac:dyDescent="0.5"/>
    <row r="262" s="2" customFormat="1" x14ac:dyDescent="0.5"/>
    <row r="263" s="2" customFormat="1" x14ac:dyDescent="0.5"/>
    <row r="264" s="2" customFormat="1" x14ac:dyDescent="0.5"/>
    <row r="265" s="2" customFormat="1" x14ac:dyDescent="0.5"/>
    <row r="266" s="2" customFormat="1" x14ac:dyDescent="0.5"/>
    <row r="267" s="2" customFormat="1" x14ac:dyDescent="0.5"/>
    <row r="268" s="2" customFormat="1" x14ac:dyDescent="0.5"/>
    <row r="269" s="2" customFormat="1" x14ac:dyDescent="0.5"/>
    <row r="270" s="2" customFormat="1" x14ac:dyDescent="0.5"/>
    <row r="271" s="2" customFormat="1" x14ac:dyDescent="0.5"/>
    <row r="272" s="2" customFormat="1" x14ac:dyDescent="0.5"/>
    <row r="273" s="2" customFormat="1" x14ac:dyDescent="0.5"/>
    <row r="274" s="2" customFormat="1" x14ac:dyDescent="0.5"/>
    <row r="275" s="2" customFormat="1" x14ac:dyDescent="0.5"/>
    <row r="276" s="2" customFormat="1" x14ac:dyDescent="0.5"/>
    <row r="277" s="2" customFormat="1" x14ac:dyDescent="0.5"/>
    <row r="278" s="2" customFormat="1" x14ac:dyDescent="0.5"/>
    <row r="279" s="2" customFormat="1" x14ac:dyDescent="0.5"/>
    <row r="280" s="2" customFormat="1" x14ac:dyDescent="0.5"/>
    <row r="281" s="2" customFormat="1" x14ac:dyDescent="0.5"/>
    <row r="282" s="2" customFormat="1" x14ac:dyDescent="0.5"/>
    <row r="283" s="2" customFormat="1" x14ac:dyDescent="0.5"/>
    <row r="284" s="2" customFormat="1" x14ac:dyDescent="0.5"/>
    <row r="285" s="2" customFormat="1" x14ac:dyDescent="0.5"/>
    <row r="286" s="2" customFormat="1" x14ac:dyDescent="0.5"/>
    <row r="287" s="2" customFormat="1" x14ac:dyDescent="0.5"/>
    <row r="288" s="2" customFormat="1" x14ac:dyDescent="0.5"/>
    <row r="289" s="2" customFormat="1" x14ac:dyDescent="0.5"/>
    <row r="290" s="2" customFormat="1" x14ac:dyDescent="0.5"/>
    <row r="291" s="2" customFormat="1" x14ac:dyDescent="0.5"/>
    <row r="292" s="2" customFormat="1" x14ac:dyDescent="0.5"/>
    <row r="293" s="2" customFormat="1" x14ac:dyDescent="0.5"/>
    <row r="294" s="2" customFormat="1" x14ac:dyDescent="0.5"/>
    <row r="295" s="2" customFormat="1" x14ac:dyDescent="0.5"/>
    <row r="296" s="2" customFormat="1" x14ac:dyDescent="0.5"/>
    <row r="297" s="2" customFormat="1" x14ac:dyDescent="0.5"/>
    <row r="298" s="2" customFormat="1" x14ac:dyDescent="0.5"/>
    <row r="299" s="2" customFormat="1" x14ac:dyDescent="0.5"/>
    <row r="300" s="2" customFormat="1" x14ac:dyDescent="0.5"/>
    <row r="301" s="2" customFormat="1" x14ac:dyDescent="0.5"/>
    <row r="302" s="2" customFormat="1" x14ac:dyDescent="0.5"/>
    <row r="303" s="2" customFormat="1" x14ac:dyDescent="0.5"/>
    <row r="304" s="2" customFormat="1" x14ac:dyDescent="0.5"/>
    <row r="305" s="2" customFormat="1" x14ac:dyDescent="0.5"/>
    <row r="306" s="2" customFormat="1" x14ac:dyDescent="0.5"/>
    <row r="307" s="2" customFormat="1" x14ac:dyDescent="0.5"/>
    <row r="308" s="2" customFormat="1" x14ac:dyDescent="0.5"/>
    <row r="309" s="2" customFormat="1" x14ac:dyDescent="0.5"/>
    <row r="310" s="2" customFormat="1" x14ac:dyDescent="0.5"/>
    <row r="311" s="2" customFormat="1" x14ac:dyDescent="0.5"/>
    <row r="312" s="2" customFormat="1" x14ac:dyDescent="0.5"/>
    <row r="313" s="2" customFormat="1" x14ac:dyDescent="0.5"/>
    <row r="314" s="2" customFormat="1" x14ac:dyDescent="0.5"/>
    <row r="315" s="2" customFormat="1" x14ac:dyDescent="0.5"/>
    <row r="316" s="2" customFormat="1" x14ac:dyDescent="0.5"/>
    <row r="317" s="2" customFormat="1" x14ac:dyDescent="0.5"/>
    <row r="318" s="2" customFormat="1" x14ac:dyDescent="0.5"/>
    <row r="319" s="2" customFormat="1" x14ac:dyDescent="0.5"/>
    <row r="320" s="2" customFormat="1" x14ac:dyDescent="0.5"/>
    <row r="321" s="2" customFormat="1" x14ac:dyDescent="0.5"/>
    <row r="322" s="2" customFormat="1" x14ac:dyDescent="0.5"/>
    <row r="323" s="2" customFormat="1" x14ac:dyDescent="0.5"/>
    <row r="324" s="2" customFormat="1" x14ac:dyDescent="0.5"/>
    <row r="325" s="2" customFormat="1" x14ac:dyDescent="0.5"/>
    <row r="326" s="2" customFormat="1" x14ac:dyDescent="0.5"/>
    <row r="327" s="2" customFormat="1" x14ac:dyDescent="0.5"/>
    <row r="328" s="2" customFormat="1" x14ac:dyDescent="0.5"/>
    <row r="329" s="2" customFormat="1" x14ac:dyDescent="0.5"/>
    <row r="330" s="2" customFormat="1" x14ac:dyDescent="0.5"/>
    <row r="331" s="2" customFormat="1" x14ac:dyDescent="0.5"/>
    <row r="332" s="2" customFormat="1" x14ac:dyDescent="0.5"/>
    <row r="333" s="2" customFormat="1" x14ac:dyDescent="0.5"/>
    <row r="334" s="2" customFormat="1" x14ac:dyDescent="0.5"/>
    <row r="335" s="2" customFormat="1" x14ac:dyDescent="0.5"/>
    <row r="336" s="2" customFormat="1" x14ac:dyDescent="0.5"/>
    <row r="337" s="2" customFormat="1" x14ac:dyDescent="0.5"/>
    <row r="338" s="2" customFormat="1" x14ac:dyDescent="0.5"/>
    <row r="339" s="2" customFormat="1" x14ac:dyDescent="0.5"/>
    <row r="340" s="2" customFormat="1" x14ac:dyDescent="0.5"/>
    <row r="341" s="2" customFormat="1" x14ac:dyDescent="0.5"/>
    <row r="342" s="2" customFormat="1" x14ac:dyDescent="0.5"/>
    <row r="343" s="2" customFormat="1" x14ac:dyDescent="0.5"/>
    <row r="344" s="2" customFormat="1" x14ac:dyDescent="0.5"/>
    <row r="345" s="2" customFormat="1" x14ac:dyDescent="0.5"/>
    <row r="346" s="2" customFormat="1" x14ac:dyDescent="0.5"/>
    <row r="347" s="2" customFormat="1" x14ac:dyDescent="0.5"/>
    <row r="348" s="2" customFormat="1" x14ac:dyDescent="0.5"/>
    <row r="349" s="2" customFormat="1" x14ac:dyDescent="0.5"/>
    <row r="350" s="2" customFormat="1" x14ac:dyDescent="0.5"/>
    <row r="351" s="2" customFormat="1" x14ac:dyDescent="0.5"/>
    <row r="352" s="2" customFormat="1" x14ac:dyDescent="0.5"/>
    <row r="353" s="2" customFormat="1" x14ac:dyDescent="0.5"/>
    <row r="354" s="2" customFormat="1" x14ac:dyDescent="0.5"/>
    <row r="355" s="2" customFormat="1" x14ac:dyDescent="0.5"/>
    <row r="356" s="2" customFormat="1" x14ac:dyDescent="0.5"/>
    <row r="357" s="2" customFormat="1" x14ac:dyDescent="0.5"/>
    <row r="358" s="2" customFormat="1" x14ac:dyDescent="0.5"/>
    <row r="359" s="2" customFormat="1" x14ac:dyDescent="0.5"/>
    <row r="360" s="2" customFormat="1" x14ac:dyDescent="0.5"/>
    <row r="361" s="2" customFormat="1" x14ac:dyDescent="0.5"/>
    <row r="362" s="2" customFormat="1" x14ac:dyDescent="0.5"/>
    <row r="363" s="2" customFormat="1" x14ac:dyDescent="0.5"/>
    <row r="364" s="2" customFormat="1" x14ac:dyDescent="0.5"/>
    <row r="365" s="2" customFormat="1" x14ac:dyDescent="0.5"/>
    <row r="366" s="2" customFormat="1" x14ac:dyDescent="0.5"/>
    <row r="367" s="2" customFormat="1" x14ac:dyDescent="0.5"/>
    <row r="368" s="2" customFormat="1" x14ac:dyDescent="0.5"/>
    <row r="369" s="2" customFormat="1" x14ac:dyDescent="0.5"/>
    <row r="370" s="2" customFormat="1" x14ac:dyDescent="0.5"/>
    <row r="371" s="2" customFormat="1" x14ac:dyDescent="0.5"/>
    <row r="372" s="2" customFormat="1" x14ac:dyDescent="0.5"/>
    <row r="373" s="2" customFormat="1" x14ac:dyDescent="0.5"/>
    <row r="374" s="2" customFormat="1" x14ac:dyDescent="0.5"/>
    <row r="375" s="2" customFormat="1" x14ac:dyDescent="0.5"/>
    <row r="376" s="2" customFormat="1" x14ac:dyDescent="0.5"/>
    <row r="377" s="2" customFormat="1" x14ac:dyDescent="0.5"/>
    <row r="378" s="2" customFormat="1" x14ac:dyDescent="0.5"/>
    <row r="379" s="2" customFormat="1" x14ac:dyDescent="0.5"/>
    <row r="380" s="2" customFormat="1" x14ac:dyDescent="0.5"/>
    <row r="381" s="2" customFormat="1" x14ac:dyDescent="0.5"/>
    <row r="382" s="2" customFormat="1" x14ac:dyDescent="0.5"/>
    <row r="383" s="2" customFormat="1" x14ac:dyDescent="0.5"/>
    <row r="384" s="2" customFormat="1" x14ac:dyDescent="0.5"/>
    <row r="385" s="2" customFormat="1" x14ac:dyDescent="0.5"/>
    <row r="386" s="2" customFormat="1" x14ac:dyDescent="0.5"/>
    <row r="387" s="2" customFormat="1" x14ac:dyDescent="0.5"/>
    <row r="388" s="2" customFormat="1" x14ac:dyDescent="0.5"/>
    <row r="389" s="2" customFormat="1" x14ac:dyDescent="0.5"/>
    <row r="390" s="2" customFormat="1" x14ac:dyDescent="0.5"/>
    <row r="391" s="2" customFormat="1" x14ac:dyDescent="0.5"/>
    <row r="392" s="2" customFormat="1" x14ac:dyDescent="0.5"/>
    <row r="393" s="2" customFormat="1" x14ac:dyDescent="0.5"/>
    <row r="394" s="2" customFormat="1" x14ac:dyDescent="0.5"/>
    <row r="395" s="2" customFormat="1" x14ac:dyDescent="0.5"/>
    <row r="396" s="2" customFormat="1" x14ac:dyDescent="0.5"/>
    <row r="397" s="2" customFormat="1" x14ac:dyDescent="0.5"/>
    <row r="398" s="2" customFormat="1" x14ac:dyDescent="0.5"/>
    <row r="399" s="2" customFormat="1" x14ac:dyDescent="0.5"/>
    <row r="400" s="2" customFormat="1" x14ac:dyDescent="0.5"/>
    <row r="401" s="2" customFormat="1" x14ac:dyDescent="0.5"/>
    <row r="402" s="2" customFormat="1" x14ac:dyDescent="0.5"/>
    <row r="403" s="2" customFormat="1" x14ac:dyDescent="0.5"/>
    <row r="404" s="2" customFormat="1" x14ac:dyDescent="0.5"/>
    <row r="405" s="2" customFormat="1" x14ac:dyDescent="0.5"/>
    <row r="406" s="2" customFormat="1" x14ac:dyDescent="0.5"/>
    <row r="407" s="2" customFormat="1" x14ac:dyDescent="0.5"/>
    <row r="408" s="2" customFormat="1" x14ac:dyDescent="0.5"/>
    <row r="409" s="2" customFormat="1" x14ac:dyDescent="0.5"/>
    <row r="410" s="2" customFormat="1" x14ac:dyDescent="0.5"/>
    <row r="411" s="2" customFormat="1" x14ac:dyDescent="0.5"/>
    <row r="412" s="2" customFormat="1" x14ac:dyDescent="0.5"/>
    <row r="413" s="2" customFormat="1" x14ac:dyDescent="0.5"/>
    <row r="414" s="2" customFormat="1" x14ac:dyDescent="0.5"/>
    <row r="415" s="2" customFormat="1" x14ac:dyDescent="0.5"/>
    <row r="416" s="2" customFormat="1" x14ac:dyDescent="0.5"/>
    <row r="417" s="2" customFormat="1" x14ac:dyDescent="0.5"/>
    <row r="418" s="2" customFormat="1" x14ac:dyDescent="0.5"/>
    <row r="419" s="2" customFormat="1" x14ac:dyDescent="0.5"/>
    <row r="420" s="2" customFormat="1" x14ac:dyDescent="0.5"/>
    <row r="421" s="2" customFormat="1" x14ac:dyDescent="0.5"/>
    <row r="422" s="2" customFormat="1" x14ac:dyDescent="0.5"/>
    <row r="423" s="2" customFormat="1" x14ac:dyDescent="0.5"/>
    <row r="424" s="2" customFormat="1" x14ac:dyDescent="0.5"/>
    <row r="425" s="2" customFormat="1" x14ac:dyDescent="0.5"/>
    <row r="426" s="2" customFormat="1" x14ac:dyDescent="0.5"/>
    <row r="427" s="2" customFormat="1" x14ac:dyDescent="0.5"/>
    <row r="428" s="2" customFormat="1" x14ac:dyDescent="0.5"/>
    <row r="429" s="2" customFormat="1" x14ac:dyDescent="0.5"/>
    <row r="430" s="2" customFormat="1" x14ac:dyDescent="0.5"/>
    <row r="431" s="2" customFormat="1" x14ac:dyDescent="0.5"/>
    <row r="432" s="2" customFormat="1" x14ac:dyDescent="0.5"/>
    <row r="433" s="2" customFormat="1" x14ac:dyDescent="0.5"/>
    <row r="434" s="2" customFormat="1" x14ac:dyDescent="0.5"/>
    <row r="435" s="2" customFormat="1" x14ac:dyDescent="0.5"/>
    <row r="436" s="2" customFormat="1" x14ac:dyDescent="0.5"/>
    <row r="437" s="2" customFormat="1" x14ac:dyDescent="0.5"/>
    <row r="438" s="2" customFormat="1" x14ac:dyDescent="0.5"/>
    <row r="439" s="2" customFormat="1" x14ac:dyDescent="0.5"/>
    <row r="440" s="2" customFormat="1" x14ac:dyDescent="0.5"/>
    <row r="441" s="2" customFormat="1" x14ac:dyDescent="0.5"/>
    <row r="442" s="2" customFormat="1" x14ac:dyDescent="0.5"/>
    <row r="443" s="2" customFormat="1" x14ac:dyDescent="0.5"/>
    <row r="444" s="2" customFormat="1" x14ac:dyDescent="0.5"/>
    <row r="445" s="2" customFormat="1" x14ac:dyDescent="0.5"/>
    <row r="446" s="2" customFormat="1" x14ac:dyDescent="0.5"/>
    <row r="447" s="2" customFormat="1" x14ac:dyDescent="0.5"/>
    <row r="448" s="2" customFormat="1" x14ac:dyDescent="0.5"/>
    <row r="449" s="2" customFormat="1" x14ac:dyDescent="0.5"/>
    <row r="450" s="2" customFormat="1" x14ac:dyDescent="0.5"/>
    <row r="451" s="2" customFormat="1" x14ac:dyDescent="0.5"/>
    <row r="452" s="2" customFormat="1" x14ac:dyDescent="0.5"/>
    <row r="453" s="2" customFormat="1" x14ac:dyDescent="0.5"/>
    <row r="454" s="2" customFormat="1" x14ac:dyDescent="0.5"/>
    <row r="455" s="2" customFormat="1" x14ac:dyDescent="0.5"/>
    <row r="456" s="2" customFormat="1" x14ac:dyDescent="0.5"/>
    <row r="457" s="2" customFormat="1" x14ac:dyDescent="0.5"/>
    <row r="458" s="2" customFormat="1" x14ac:dyDescent="0.5"/>
    <row r="459" s="2" customFormat="1" x14ac:dyDescent="0.5"/>
    <row r="460" s="2" customFormat="1" x14ac:dyDescent="0.5"/>
    <row r="461" s="2" customFormat="1" x14ac:dyDescent="0.5"/>
    <row r="462" s="2" customFormat="1" x14ac:dyDescent="0.5"/>
    <row r="463" s="2" customFormat="1" x14ac:dyDescent="0.5"/>
    <row r="464" s="2" customFormat="1" x14ac:dyDescent="0.5"/>
    <row r="465" s="2" customFormat="1" x14ac:dyDescent="0.5"/>
    <row r="466" s="2" customFormat="1" x14ac:dyDescent="0.5"/>
    <row r="467" s="2" customFormat="1" x14ac:dyDescent="0.5"/>
    <row r="468" s="2" customFormat="1" x14ac:dyDescent="0.5"/>
    <row r="469" s="2" customFormat="1" x14ac:dyDescent="0.5"/>
    <row r="470" s="2" customFormat="1" x14ac:dyDescent="0.5"/>
    <row r="471" s="2" customFormat="1" x14ac:dyDescent="0.5"/>
    <row r="472" s="2" customFormat="1" x14ac:dyDescent="0.5"/>
    <row r="473" s="2" customFormat="1" x14ac:dyDescent="0.5"/>
    <row r="474" s="2" customFormat="1" x14ac:dyDescent="0.5"/>
    <row r="475" s="2" customFormat="1" x14ac:dyDescent="0.5"/>
    <row r="476" s="2" customFormat="1" x14ac:dyDescent="0.5"/>
    <row r="477" s="2" customFormat="1" x14ac:dyDescent="0.5"/>
    <row r="478" s="2" customFormat="1" x14ac:dyDescent="0.5"/>
    <row r="479" s="2" customFormat="1" x14ac:dyDescent="0.5"/>
    <row r="480" s="2" customFormat="1" x14ac:dyDescent="0.5"/>
    <row r="481" s="2" customFormat="1" x14ac:dyDescent="0.5"/>
    <row r="482" s="2" customFormat="1" x14ac:dyDescent="0.5"/>
    <row r="483" s="2" customFormat="1" x14ac:dyDescent="0.5"/>
    <row r="484" s="2" customFormat="1" x14ac:dyDescent="0.5"/>
    <row r="485" s="2" customFormat="1" x14ac:dyDescent="0.5"/>
    <row r="486" s="2" customFormat="1" x14ac:dyDescent="0.5"/>
    <row r="487" s="2" customFormat="1" x14ac:dyDescent="0.5"/>
    <row r="488" s="2" customFormat="1" x14ac:dyDescent="0.5"/>
    <row r="489" s="2" customFormat="1" x14ac:dyDescent="0.5"/>
    <row r="490" s="2" customFormat="1" x14ac:dyDescent="0.5"/>
    <row r="491" s="2" customFormat="1" x14ac:dyDescent="0.5"/>
    <row r="492" s="2" customFormat="1" x14ac:dyDescent="0.5"/>
    <row r="493" s="2" customFormat="1" x14ac:dyDescent="0.5"/>
    <row r="494" s="2" customFormat="1" x14ac:dyDescent="0.5"/>
    <row r="495" s="2" customFormat="1" x14ac:dyDescent="0.5"/>
    <row r="496" s="2" customFormat="1" x14ac:dyDescent="0.5"/>
    <row r="497" s="2" customFormat="1" x14ac:dyDescent="0.5"/>
    <row r="498" s="2" customFormat="1" x14ac:dyDescent="0.5"/>
    <row r="499" s="2" customFormat="1" x14ac:dyDescent="0.5"/>
    <row r="500" s="2" customFormat="1" x14ac:dyDescent="0.5"/>
    <row r="501" s="2" customFormat="1" x14ac:dyDescent="0.5"/>
    <row r="502" s="2" customFormat="1" x14ac:dyDescent="0.5"/>
    <row r="503" s="2" customFormat="1" x14ac:dyDescent="0.5"/>
    <row r="504" s="2" customFormat="1" x14ac:dyDescent="0.5"/>
    <row r="505" s="2" customFormat="1" x14ac:dyDescent="0.5"/>
    <row r="506" s="2" customFormat="1" x14ac:dyDescent="0.5"/>
    <row r="507" s="2" customFormat="1" x14ac:dyDescent="0.5"/>
    <row r="508" s="2" customFormat="1" x14ac:dyDescent="0.5"/>
    <row r="509" s="2" customFormat="1" x14ac:dyDescent="0.5"/>
    <row r="510" s="2" customFormat="1" x14ac:dyDescent="0.5"/>
    <row r="511" s="2" customFormat="1" x14ac:dyDescent="0.5"/>
    <row r="512" s="2" customFormat="1" x14ac:dyDescent="0.5"/>
    <row r="513" s="2" customFormat="1" x14ac:dyDescent="0.5"/>
    <row r="514" s="2" customFormat="1" x14ac:dyDescent="0.5"/>
    <row r="515" s="2" customFormat="1" x14ac:dyDescent="0.5"/>
    <row r="516" s="2" customFormat="1" x14ac:dyDescent="0.5"/>
    <row r="517" s="2" customFormat="1" x14ac:dyDescent="0.5"/>
    <row r="518" s="2" customFormat="1" x14ac:dyDescent="0.5"/>
    <row r="519" s="2" customFormat="1" x14ac:dyDescent="0.5"/>
    <row r="520" s="2" customFormat="1" x14ac:dyDescent="0.5"/>
    <row r="521" s="2" customFormat="1" x14ac:dyDescent="0.5"/>
    <row r="522" s="2" customFormat="1" x14ac:dyDescent="0.5"/>
    <row r="523" s="2" customFormat="1" x14ac:dyDescent="0.5"/>
    <row r="524" s="2" customFormat="1" x14ac:dyDescent="0.5"/>
    <row r="525" s="2" customFormat="1" x14ac:dyDescent="0.5"/>
    <row r="526" s="2" customFormat="1" x14ac:dyDescent="0.5"/>
    <row r="527" s="2" customFormat="1" x14ac:dyDescent="0.5"/>
    <row r="528" s="2" customFormat="1" x14ac:dyDescent="0.5"/>
    <row r="529" s="2" customFormat="1" x14ac:dyDescent="0.5"/>
    <row r="530" s="2" customFormat="1" x14ac:dyDescent="0.5"/>
    <row r="531" s="2" customFormat="1" x14ac:dyDescent="0.5"/>
    <row r="532" s="2" customFormat="1" x14ac:dyDescent="0.5"/>
    <row r="533" s="2" customFormat="1" x14ac:dyDescent="0.5"/>
    <row r="534" s="2" customFormat="1" x14ac:dyDescent="0.5"/>
    <row r="535" s="2" customFormat="1" x14ac:dyDescent="0.5"/>
    <row r="536" s="2" customFormat="1" x14ac:dyDescent="0.5"/>
    <row r="537" s="2" customFormat="1" x14ac:dyDescent="0.5"/>
    <row r="538" s="2" customFormat="1" x14ac:dyDescent="0.5"/>
    <row r="539" s="2" customFormat="1" x14ac:dyDescent="0.5"/>
    <row r="540" s="2" customFormat="1" x14ac:dyDescent="0.5"/>
    <row r="541" s="2" customFormat="1" x14ac:dyDescent="0.5"/>
    <row r="542" s="2" customFormat="1" x14ac:dyDescent="0.5"/>
    <row r="543" s="2" customFormat="1" x14ac:dyDescent="0.5"/>
    <row r="544" s="2" customFormat="1" x14ac:dyDescent="0.5"/>
    <row r="545" s="2" customFormat="1" x14ac:dyDescent="0.5"/>
    <row r="546" s="2" customFormat="1" x14ac:dyDescent="0.5"/>
    <row r="547" s="2" customFormat="1" x14ac:dyDescent="0.5"/>
    <row r="548" s="2" customFormat="1" x14ac:dyDescent="0.5"/>
    <row r="549" s="2" customFormat="1" x14ac:dyDescent="0.5"/>
    <row r="550" s="2" customFormat="1" x14ac:dyDescent="0.5"/>
    <row r="551" s="2" customFormat="1" x14ac:dyDescent="0.5"/>
    <row r="552" s="2" customFormat="1" x14ac:dyDescent="0.5"/>
    <row r="553" s="2" customFormat="1" x14ac:dyDescent="0.5"/>
    <row r="554" s="2" customFormat="1" x14ac:dyDescent="0.5"/>
    <row r="555" s="2" customFormat="1" x14ac:dyDescent="0.5"/>
    <row r="556" s="2" customFormat="1" x14ac:dyDescent="0.5"/>
    <row r="557" s="2" customFormat="1" x14ac:dyDescent="0.5"/>
    <row r="558" s="2" customFormat="1" x14ac:dyDescent="0.5"/>
    <row r="559" s="2" customFormat="1" x14ac:dyDescent="0.5"/>
    <row r="560" s="2" customFormat="1" x14ac:dyDescent="0.5"/>
    <row r="561" s="2" customFormat="1" x14ac:dyDescent="0.5"/>
    <row r="562" s="2" customFormat="1" x14ac:dyDescent="0.5"/>
    <row r="563" s="2" customFormat="1" x14ac:dyDescent="0.5"/>
    <row r="564" s="2" customFormat="1" x14ac:dyDescent="0.5"/>
    <row r="565" s="2" customFormat="1" x14ac:dyDescent="0.5"/>
    <row r="566" s="2" customFormat="1" x14ac:dyDescent="0.5"/>
    <row r="567" s="2" customFormat="1" x14ac:dyDescent="0.5"/>
    <row r="568" s="2" customFormat="1" x14ac:dyDescent="0.5"/>
    <row r="569" s="2" customFormat="1" x14ac:dyDescent="0.5"/>
    <row r="570" s="2" customFormat="1" x14ac:dyDescent="0.5"/>
    <row r="571" s="2" customFormat="1" x14ac:dyDescent="0.5"/>
    <row r="572" s="2" customFormat="1" x14ac:dyDescent="0.5"/>
    <row r="573" s="2" customFormat="1" x14ac:dyDescent="0.5"/>
    <row r="574" s="2" customFormat="1" x14ac:dyDescent="0.5"/>
    <row r="575" s="2" customFormat="1" x14ac:dyDescent="0.5"/>
    <row r="576" s="2" customFormat="1" x14ac:dyDescent="0.5"/>
    <row r="577" s="2" customFormat="1" x14ac:dyDescent="0.5"/>
    <row r="578" s="2" customFormat="1" x14ac:dyDescent="0.5"/>
    <row r="579" s="2" customFormat="1" x14ac:dyDescent="0.5"/>
    <row r="580" s="2" customFormat="1" x14ac:dyDescent="0.5"/>
    <row r="581" s="2" customFormat="1" x14ac:dyDescent="0.5"/>
    <row r="582" s="2" customFormat="1" x14ac:dyDescent="0.5"/>
    <row r="583" s="2" customFormat="1" x14ac:dyDescent="0.5"/>
    <row r="584" s="2" customFormat="1" x14ac:dyDescent="0.5"/>
    <row r="585" s="2" customFormat="1" x14ac:dyDescent="0.5"/>
    <row r="586" s="2" customFormat="1" x14ac:dyDescent="0.5"/>
    <row r="587" s="2" customFormat="1" x14ac:dyDescent="0.5"/>
    <row r="588" s="2" customFormat="1" x14ac:dyDescent="0.5"/>
    <row r="589" s="2" customFormat="1" x14ac:dyDescent="0.5"/>
    <row r="590" s="2" customFormat="1" x14ac:dyDescent="0.5"/>
    <row r="591" s="2" customFormat="1" x14ac:dyDescent="0.5"/>
    <row r="592" s="2" customFormat="1" x14ac:dyDescent="0.5"/>
    <row r="593" s="2" customFormat="1" x14ac:dyDescent="0.5"/>
    <row r="594" s="2" customFormat="1" x14ac:dyDescent="0.5"/>
    <row r="595" s="2" customFormat="1" x14ac:dyDescent="0.5"/>
    <row r="596" s="2" customFormat="1" x14ac:dyDescent="0.5"/>
    <row r="597" s="2" customFormat="1" x14ac:dyDescent="0.5"/>
    <row r="598" s="2" customFormat="1" x14ac:dyDescent="0.5"/>
    <row r="599" s="2" customFormat="1" x14ac:dyDescent="0.5"/>
    <row r="600" s="2" customFormat="1" x14ac:dyDescent="0.5"/>
    <row r="601" s="2" customFormat="1" x14ac:dyDescent="0.5"/>
    <row r="602" s="2" customFormat="1" x14ac:dyDescent="0.5"/>
    <row r="603" s="2" customFormat="1" x14ac:dyDescent="0.5"/>
    <row r="604" s="2" customFormat="1" x14ac:dyDescent="0.5"/>
    <row r="605" s="2" customFormat="1" x14ac:dyDescent="0.5"/>
    <row r="606" s="2" customFormat="1" x14ac:dyDescent="0.5"/>
    <row r="607" s="2" customFormat="1" x14ac:dyDescent="0.5"/>
    <row r="608" s="2" customFormat="1" x14ac:dyDescent="0.5"/>
    <row r="609" s="2" customFormat="1" x14ac:dyDescent="0.5"/>
    <row r="610" s="2" customFormat="1" x14ac:dyDescent="0.5"/>
    <row r="611" s="2" customFormat="1" x14ac:dyDescent="0.5"/>
    <row r="612" s="2" customFormat="1" x14ac:dyDescent="0.5"/>
    <row r="613" s="2" customFormat="1" x14ac:dyDescent="0.5"/>
    <row r="614" s="2" customFormat="1" x14ac:dyDescent="0.5"/>
    <row r="615" s="2" customFormat="1" x14ac:dyDescent="0.5"/>
    <row r="616" s="2" customFormat="1" x14ac:dyDescent="0.5"/>
    <row r="617" s="2" customFormat="1" x14ac:dyDescent="0.5"/>
    <row r="618" s="2" customFormat="1" x14ac:dyDescent="0.5"/>
    <row r="619" s="2" customFormat="1" x14ac:dyDescent="0.5"/>
    <row r="620" s="2" customFormat="1" x14ac:dyDescent="0.5"/>
    <row r="621" s="2" customFormat="1" x14ac:dyDescent="0.5"/>
    <row r="622" s="2" customFormat="1" x14ac:dyDescent="0.5"/>
    <row r="623" s="2" customFormat="1" x14ac:dyDescent="0.5"/>
    <row r="624" s="2" customFormat="1" x14ac:dyDescent="0.5"/>
    <row r="625" s="2" customFormat="1" x14ac:dyDescent="0.5"/>
    <row r="626" s="2" customFormat="1" x14ac:dyDescent="0.5"/>
    <row r="627" s="2" customFormat="1" x14ac:dyDescent="0.5"/>
    <row r="628" s="2" customFormat="1" x14ac:dyDescent="0.5"/>
    <row r="629" s="2" customFormat="1" x14ac:dyDescent="0.5"/>
    <row r="630" s="2" customFormat="1" x14ac:dyDescent="0.5"/>
    <row r="631" s="2" customFormat="1" x14ac:dyDescent="0.5"/>
    <row r="632" s="2" customFormat="1" x14ac:dyDescent="0.5"/>
    <row r="633" s="2" customFormat="1" x14ac:dyDescent="0.5"/>
    <row r="634" s="2" customFormat="1" x14ac:dyDescent="0.5"/>
    <row r="635" s="2" customFormat="1" x14ac:dyDescent="0.5"/>
    <row r="636" s="2" customFormat="1" x14ac:dyDescent="0.5"/>
    <row r="637" s="2" customFormat="1" x14ac:dyDescent="0.5"/>
    <row r="638" s="2" customFormat="1" x14ac:dyDescent="0.5"/>
    <row r="639" s="2" customFormat="1" x14ac:dyDescent="0.5"/>
    <row r="640" s="2" customFormat="1" x14ac:dyDescent="0.5"/>
    <row r="641" s="2" customFormat="1" x14ac:dyDescent="0.5"/>
    <row r="642" s="2" customFormat="1" x14ac:dyDescent="0.5"/>
    <row r="643" s="2" customFormat="1" x14ac:dyDescent="0.5"/>
    <row r="644" s="2" customFormat="1" x14ac:dyDescent="0.5"/>
    <row r="645" s="2" customFormat="1" x14ac:dyDescent="0.5"/>
    <row r="646" s="2" customFormat="1" x14ac:dyDescent="0.5"/>
    <row r="647" s="2" customFormat="1" x14ac:dyDescent="0.5"/>
    <row r="648" s="2" customFormat="1" x14ac:dyDescent="0.5"/>
    <row r="649" s="2" customFormat="1" x14ac:dyDescent="0.5"/>
    <row r="650" s="2" customFormat="1" x14ac:dyDescent="0.5"/>
    <row r="651" s="2" customFormat="1" x14ac:dyDescent="0.5"/>
    <row r="652" s="2" customFormat="1" x14ac:dyDescent="0.5"/>
    <row r="653" s="2" customFormat="1" x14ac:dyDescent="0.5"/>
    <row r="654" s="2" customFormat="1" x14ac:dyDescent="0.5"/>
    <row r="655" s="2" customFormat="1" x14ac:dyDescent="0.5"/>
    <row r="656" s="2" customFormat="1" x14ac:dyDescent="0.5"/>
    <row r="657" s="2" customFormat="1" x14ac:dyDescent="0.5"/>
    <row r="658" s="2" customFormat="1" x14ac:dyDescent="0.5"/>
    <row r="659" s="2" customFormat="1" x14ac:dyDescent="0.5"/>
    <row r="660" s="2" customFormat="1" x14ac:dyDescent="0.5"/>
    <row r="661" s="2" customFormat="1" x14ac:dyDescent="0.5"/>
    <row r="662" s="2" customFormat="1" x14ac:dyDescent="0.5"/>
    <row r="663" s="2" customFormat="1" x14ac:dyDescent="0.5"/>
    <row r="664" s="2" customFormat="1" x14ac:dyDescent="0.5"/>
    <row r="665" s="2" customFormat="1" x14ac:dyDescent="0.5"/>
    <row r="666" s="2" customFormat="1" x14ac:dyDescent="0.5"/>
    <row r="667" s="2" customFormat="1" x14ac:dyDescent="0.5"/>
    <row r="668" s="2" customFormat="1" x14ac:dyDescent="0.5"/>
    <row r="669" s="2" customFormat="1" x14ac:dyDescent="0.5"/>
    <row r="670" s="2" customFormat="1" x14ac:dyDescent="0.5"/>
    <row r="671" s="2" customFormat="1" x14ac:dyDescent="0.5"/>
    <row r="672" s="2" customFormat="1" x14ac:dyDescent="0.5"/>
    <row r="673" s="2" customFormat="1" x14ac:dyDescent="0.5"/>
    <row r="674" s="2" customFormat="1" x14ac:dyDescent="0.5"/>
    <row r="675" s="2" customFormat="1" x14ac:dyDescent="0.5"/>
    <row r="676" s="2" customFormat="1" x14ac:dyDescent="0.5"/>
    <row r="677" s="2" customFormat="1" x14ac:dyDescent="0.5"/>
    <row r="678" s="2" customFormat="1" x14ac:dyDescent="0.5"/>
    <row r="679" s="2" customFormat="1" x14ac:dyDescent="0.5"/>
    <row r="680" s="2" customFormat="1" x14ac:dyDescent="0.5"/>
    <row r="681" s="2" customFormat="1" x14ac:dyDescent="0.5"/>
    <row r="682" s="2" customFormat="1" x14ac:dyDescent="0.5"/>
    <row r="683" s="2" customFormat="1" x14ac:dyDescent="0.5"/>
    <row r="684" s="2" customFormat="1" x14ac:dyDescent="0.5"/>
    <row r="685" s="2" customFormat="1" x14ac:dyDescent="0.5"/>
    <row r="686" s="2" customFormat="1" x14ac:dyDescent="0.5"/>
    <row r="687" s="2" customFormat="1" x14ac:dyDescent="0.5"/>
    <row r="688" s="2" customFormat="1" x14ac:dyDescent="0.5"/>
    <row r="689" s="2" customFormat="1" x14ac:dyDescent="0.5"/>
    <row r="690" s="2" customFormat="1" x14ac:dyDescent="0.5"/>
    <row r="691" s="2" customFormat="1" x14ac:dyDescent="0.5"/>
    <row r="692" s="2" customFormat="1" x14ac:dyDescent="0.5"/>
    <row r="693" s="2" customFormat="1" x14ac:dyDescent="0.5"/>
    <row r="694" s="2" customFormat="1" x14ac:dyDescent="0.5"/>
    <row r="695" s="2" customFormat="1" x14ac:dyDescent="0.5"/>
    <row r="696" s="2" customFormat="1" x14ac:dyDescent="0.5"/>
    <row r="697" s="2" customFormat="1" x14ac:dyDescent="0.5"/>
    <row r="698" s="2" customFormat="1" x14ac:dyDescent="0.5"/>
    <row r="699" s="2" customFormat="1" x14ac:dyDescent="0.5"/>
    <row r="700" s="2" customFormat="1" x14ac:dyDescent="0.5"/>
    <row r="701" s="2" customFormat="1" x14ac:dyDescent="0.5"/>
    <row r="702" s="2" customFormat="1" x14ac:dyDescent="0.5"/>
    <row r="703" s="2" customFormat="1" x14ac:dyDescent="0.5"/>
    <row r="704" s="2" customFormat="1" x14ac:dyDescent="0.5"/>
    <row r="705" s="2" customFormat="1" x14ac:dyDescent="0.5"/>
    <row r="706" s="2" customFormat="1" x14ac:dyDescent="0.5"/>
    <row r="707" s="2" customFormat="1" x14ac:dyDescent="0.5"/>
    <row r="708" s="2" customFormat="1" x14ac:dyDescent="0.5"/>
    <row r="709" s="2" customFormat="1" x14ac:dyDescent="0.5"/>
    <row r="710" s="2" customFormat="1" x14ac:dyDescent="0.5"/>
    <row r="711" s="2" customFormat="1" x14ac:dyDescent="0.5"/>
    <row r="712" s="2" customFormat="1" x14ac:dyDescent="0.5"/>
    <row r="713" s="2" customFormat="1" x14ac:dyDescent="0.5"/>
    <row r="714" s="2" customFormat="1" x14ac:dyDescent="0.5"/>
    <row r="715" s="2" customFormat="1" x14ac:dyDescent="0.5"/>
    <row r="716" s="2" customFormat="1" x14ac:dyDescent="0.5"/>
    <row r="717" s="2" customFormat="1" x14ac:dyDescent="0.5"/>
    <row r="718" s="2" customFormat="1" x14ac:dyDescent="0.5"/>
    <row r="719" s="2" customFormat="1" x14ac:dyDescent="0.5"/>
    <row r="720" s="2" customFormat="1" x14ac:dyDescent="0.5"/>
    <row r="721" s="2" customFormat="1" x14ac:dyDescent="0.5"/>
    <row r="722" s="2" customFormat="1" x14ac:dyDescent="0.5"/>
    <row r="723" s="2" customFormat="1" x14ac:dyDescent="0.5"/>
    <row r="724" s="2" customFormat="1" x14ac:dyDescent="0.5"/>
    <row r="725" s="2" customFormat="1" x14ac:dyDescent="0.5"/>
    <row r="726" s="2" customFormat="1" x14ac:dyDescent="0.5"/>
    <row r="727" s="2" customFormat="1" x14ac:dyDescent="0.5"/>
    <row r="728" s="2" customFormat="1" x14ac:dyDescent="0.5"/>
    <row r="729" s="2" customFormat="1" x14ac:dyDescent="0.5"/>
    <row r="730" s="2" customFormat="1" x14ac:dyDescent="0.5"/>
    <row r="731" s="2" customFormat="1" x14ac:dyDescent="0.5"/>
    <row r="732" s="2" customFormat="1" x14ac:dyDescent="0.5"/>
    <row r="733" s="2" customFormat="1" x14ac:dyDescent="0.5"/>
    <row r="734" s="2" customFormat="1" x14ac:dyDescent="0.5"/>
    <row r="735" s="2" customFormat="1" x14ac:dyDescent="0.5"/>
    <row r="736" s="2" customFormat="1" x14ac:dyDescent="0.5"/>
    <row r="737" s="2" customFormat="1" x14ac:dyDescent="0.5"/>
    <row r="738" s="2" customFormat="1" x14ac:dyDescent="0.5"/>
    <row r="739" s="2" customFormat="1" x14ac:dyDescent="0.5"/>
    <row r="740" s="2" customFormat="1" x14ac:dyDescent="0.5"/>
    <row r="741" s="2" customFormat="1" x14ac:dyDescent="0.5"/>
    <row r="742" s="2" customFormat="1" x14ac:dyDescent="0.5"/>
    <row r="743" s="2" customFormat="1" x14ac:dyDescent="0.5"/>
    <row r="744" s="2" customFormat="1" x14ac:dyDescent="0.5"/>
    <row r="745" s="2" customFormat="1" x14ac:dyDescent="0.5"/>
    <row r="746" s="2" customFormat="1" x14ac:dyDescent="0.5"/>
    <row r="747" s="2" customFormat="1" x14ac:dyDescent="0.5"/>
    <row r="748" s="2" customFormat="1" x14ac:dyDescent="0.5"/>
    <row r="749" s="2" customFormat="1" x14ac:dyDescent="0.5"/>
    <row r="750" s="2" customFormat="1" x14ac:dyDescent="0.5"/>
    <row r="751" s="2" customFormat="1" x14ac:dyDescent="0.5"/>
    <row r="752" s="2" customFormat="1" x14ac:dyDescent="0.5"/>
    <row r="753" s="2" customFormat="1" x14ac:dyDescent="0.5"/>
    <row r="754" s="2" customFormat="1" x14ac:dyDescent="0.5"/>
    <row r="755" s="2" customFormat="1" x14ac:dyDescent="0.5"/>
    <row r="756" s="2" customFormat="1" x14ac:dyDescent="0.5"/>
    <row r="757" s="2" customFormat="1" x14ac:dyDescent="0.5"/>
    <row r="758" s="2" customFormat="1" x14ac:dyDescent="0.5"/>
    <row r="759" s="2" customFormat="1" x14ac:dyDescent="0.5"/>
    <row r="760" s="2" customFormat="1" x14ac:dyDescent="0.5"/>
    <row r="761" s="2" customFormat="1" x14ac:dyDescent="0.5"/>
    <row r="762" s="2" customFormat="1" x14ac:dyDescent="0.5"/>
    <row r="763" s="2" customFormat="1" x14ac:dyDescent="0.5"/>
    <row r="764" s="2" customFormat="1" x14ac:dyDescent="0.5"/>
    <row r="765" s="2" customFormat="1" x14ac:dyDescent="0.5"/>
    <row r="766" s="2" customFormat="1" x14ac:dyDescent="0.5"/>
    <row r="767" s="2" customFormat="1" x14ac:dyDescent="0.5"/>
    <row r="768" s="2" customFormat="1" x14ac:dyDescent="0.5"/>
    <row r="769" s="2" customFormat="1" x14ac:dyDescent="0.5"/>
    <row r="770" s="2" customFormat="1" x14ac:dyDescent="0.5"/>
    <row r="771" s="2" customFormat="1" x14ac:dyDescent="0.5"/>
    <row r="772" s="2" customFormat="1" x14ac:dyDescent="0.5"/>
    <row r="773" s="2" customFormat="1" x14ac:dyDescent="0.5"/>
    <row r="774" s="2" customFormat="1" x14ac:dyDescent="0.5"/>
    <row r="775" s="2" customFormat="1" x14ac:dyDescent="0.5"/>
    <row r="776" s="2" customFormat="1" x14ac:dyDescent="0.5"/>
    <row r="777" s="2" customFormat="1" x14ac:dyDescent="0.5"/>
    <row r="778" s="2" customFormat="1" x14ac:dyDescent="0.5"/>
    <row r="779" s="2" customFormat="1" x14ac:dyDescent="0.5"/>
    <row r="780" s="2" customFormat="1" x14ac:dyDescent="0.5"/>
    <row r="781" s="2" customFormat="1" x14ac:dyDescent="0.5"/>
    <row r="782" s="2" customFormat="1" x14ac:dyDescent="0.5"/>
    <row r="783" s="2" customFormat="1" x14ac:dyDescent="0.5"/>
    <row r="784" s="2" customFormat="1" x14ac:dyDescent="0.5"/>
    <row r="785" s="2" customFormat="1" x14ac:dyDescent="0.5"/>
    <row r="786" s="2" customFormat="1" x14ac:dyDescent="0.5"/>
    <row r="787" s="2" customFormat="1" x14ac:dyDescent="0.5"/>
    <row r="788" s="2" customFormat="1" x14ac:dyDescent="0.5"/>
    <row r="789" s="2" customFormat="1" x14ac:dyDescent="0.5"/>
    <row r="790" s="2" customFormat="1" x14ac:dyDescent="0.5"/>
    <row r="791" s="2" customFormat="1" x14ac:dyDescent="0.5"/>
    <row r="792" s="2" customFormat="1" x14ac:dyDescent="0.5"/>
    <row r="793" s="2" customFormat="1" x14ac:dyDescent="0.5"/>
    <row r="794" s="2" customFormat="1" x14ac:dyDescent="0.5"/>
    <row r="795" s="2" customFormat="1" x14ac:dyDescent="0.5"/>
    <row r="796" s="2" customFormat="1" x14ac:dyDescent="0.5"/>
    <row r="797" s="2" customFormat="1" x14ac:dyDescent="0.5"/>
    <row r="798" s="2" customFormat="1" x14ac:dyDescent="0.5"/>
    <row r="799" s="2" customFormat="1" x14ac:dyDescent="0.5"/>
    <row r="800" s="2" customFormat="1" x14ac:dyDescent="0.5"/>
    <row r="801" s="2" customFormat="1" x14ac:dyDescent="0.5"/>
    <row r="802" s="2" customFormat="1" x14ac:dyDescent="0.5"/>
    <row r="803" s="2" customFormat="1" x14ac:dyDescent="0.5"/>
    <row r="804" s="2" customFormat="1" x14ac:dyDescent="0.5"/>
    <row r="805" s="2" customFormat="1" x14ac:dyDescent="0.5"/>
    <row r="806" s="2" customFormat="1" x14ac:dyDescent="0.5"/>
    <row r="807" s="2" customFormat="1" x14ac:dyDescent="0.5"/>
    <row r="808" s="2" customFormat="1" x14ac:dyDescent="0.5"/>
    <row r="809" s="2" customFormat="1" x14ac:dyDescent="0.5"/>
    <row r="810" s="2" customFormat="1" x14ac:dyDescent="0.5"/>
    <row r="811" s="2" customFormat="1" x14ac:dyDescent="0.5"/>
    <row r="812" s="2" customFormat="1" x14ac:dyDescent="0.5"/>
    <row r="813" s="2" customFormat="1" x14ac:dyDescent="0.5"/>
    <row r="814" s="2" customFormat="1" x14ac:dyDescent="0.5"/>
    <row r="815" s="2" customFormat="1" x14ac:dyDescent="0.5"/>
    <row r="816" s="2" customFormat="1" x14ac:dyDescent="0.5"/>
    <row r="817" s="2" customFormat="1" x14ac:dyDescent="0.5"/>
    <row r="818" s="2" customFormat="1" x14ac:dyDescent="0.5"/>
    <row r="819" s="2" customFormat="1" x14ac:dyDescent="0.5"/>
    <row r="820" s="2" customFormat="1" x14ac:dyDescent="0.5"/>
    <row r="821" s="2" customFormat="1" x14ac:dyDescent="0.5"/>
    <row r="822" s="2" customFormat="1" x14ac:dyDescent="0.5"/>
    <row r="823" s="2" customFormat="1" x14ac:dyDescent="0.5"/>
    <row r="824" s="2" customFormat="1" x14ac:dyDescent="0.5"/>
    <row r="825" s="2" customFormat="1" x14ac:dyDescent="0.5"/>
    <row r="826" s="2" customFormat="1" x14ac:dyDescent="0.5"/>
    <row r="827" s="2" customFormat="1" x14ac:dyDescent="0.5"/>
    <row r="828" s="2" customFormat="1" x14ac:dyDescent="0.5"/>
    <row r="829" s="2" customFormat="1" x14ac:dyDescent="0.5"/>
    <row r="830" s="2" customFormat="1" x14ac:dyDescent="0.5"/>
    <row r="831" s="2" customFormat="1" x14ac:dyDescent="0.5"/>
    <row r="832" s="2" customFormat="1" x14ac:dyDescent="0.5"/>
    <row r="833" s="2" customFormat="1" x14ac:dyDescent="0.5"/>
    <row r="834" s="2" customFormat="1" x14ac:dyDescent="0.5"/>
    <row r="835" s="2" customFormat="1" x14ac:dyDescent="0.5"/>
    <row r="836" s="2" customFormat="1" x14ac:dyDescent="0.5"/>
    <row r="837" s="2" customFormat="1" x14ac:dyDescent="0.5"/>
    <row r="838" s="2" customFormat="1" x14ac:dyDescent="0.5"/>
    <row r="839" s="2" customFormat="1" x14ac:dyDescent="0.5"/>
    <row r="840" s="2" customFormat="1" x14ac:dyDescent="0.5"/>
    <row r="841" s="2" customFormat="1" x14ac:dyDescent="0.5"/>
    <row r="842" s="2" customFormat="1" x14ac:dyDescent="0.5"/>
    <row r="843" s="2" customFormat="1" x14ac:dyDescent="0.5"/>
    <row r="844" s="2" customFormat="1" x14ac:dyDescent="0.5"/>
    <row r="845" s="2" customFormat="1" x14ac:dyDescent="0.5"/>
    <row r="846" s="2" customFormat="1" x14ac:dyDescent="0.5"/>
    <row r="847" s="2" customFormat="1" x14ac:dyDescent="0.5"/>
    <row r="848" s="2" customFormat="1" x14ac:dyDescent="0.5"/>
    <row r="849" s="2" customFormat="1" x14ac:dyDescent="0.5"/>
    <row r="850" s="2" customFormat="1" x14ac:dyDescent="0.5"/>
    <row r="851" s="2" customFormat="1" x14ac:dyDescent="0.5"/>
    <row r="852" s="2" customFormat="1" x14ac:dyDescent="0.5"/>
    <row r="853" s="2" customFormat="1" x14ac:dyDescent="0.5"/>
    <row r="854" s="2" customFormat="1" x14ac:dyDescent="0.5"/>
    <row r="855" s="2" customFormat="1" x14ac:dyDescent="0.5"/>
    <row r="856" s="2" customFormat="1" x14ac:dyDescent="0.5"/>
    <row r="857" s="2" customFormat="1" x14ac:dyDescent="0.5"/>
    <row r="858" s="2" customFormat="1" x14ac:dyDescent="0.5"/>
    <row r="859" s="2" customFormat="1" x14ac:dyDescent="0.5"/>
    <row r="860" s="2" customFormat="1" x14ac:dyDescent="0.5"/>
    <row r="861" s="2" customFormat="1" x14ac:dyDescent="0.5"/>
    <row r="862" s="2" customFormat="1" x14ac:dyDescent="0.5"/>
    <row r="863" s="2" customFormat="1" x14ac:dyDescent="0.5"/>
    <row r="864" s="2" customFormat="1" x14ac:dyDescent="0.5"/>
    <row r="865" s="2" customFormat="1" x14ac:dyDescent="0.5"/>
    <row r="866" s="2" customFormat="1" x14ac:dyDescent="0.5"/>
    <row r="867" s="2" customFormat="1" x14ac:dyDescent="0.5"/>
    <row r="868" s="2" customFormat="1" x14ac:dyDescent="0.5"/>
    <row r="869" s="2" customFormat="1" x14ac:dyDescent="0.5"/>
    <row r="870" s="2" customFormat="1" x14ac:dyDescent="0.5"/>
    <row r="871" s="2" customFormat="1" x14ac:dyDescent="0.5"/>
    <row r="872" s="2" customFormat="1" x14ac:dyDescent="0.5"/>
    <row r="873" s="2" customFormat="1" x14ac:dyDescent="0.5"/>
    <row r="874" s="2" customFormat="1" x14ac:dyDescent="0.5"/>
    <row r="875" s="2" customFormat="1" x14ac:dyDescent="0.5"/>
    <row r="876" s="2" customFormat="1" x14ac:dyDescent="0.5"/>
    <row r="877" s="2" customFormat="1" x14ac:dyDescent="0.5"/>
    <row r="878" s="2" customFormat="1" x14ac:dyDescent="0.5"/>
    <row r="879" s="2" customFormat="1" x14ac:dyDescent="0.5"/>
    <row r="880" s="2" customFormat="1" x14ac:dyDescent="0.5"/>
    <row r="881" s="2" customFormat="1" x14ac:dyDescent="0.5"/>
    <row r="882" s="2" customFormat="1" x14ac:dyDescent="0.5"/>
    <row r="883" s="2" customFormat="1" x14ac:dyDescent="0.5"/>
    <row r="884" s="2" customFormat="1" x14ac:dyDescent="0.5"/>
    <row r="885" s="2" customFormat="1" x14ac:dyDescent="0.5"/>
    <row r="886" s="2" customFormat="1" x14ac:dyDescent="0.5"/>
    <row r="887" s="2" customFormat="1" x14ac:dyDescent="0.5"/>
    <row r="888" s="2" customFormat="1" x14ac:dyDescent="0.5"/>
    <row r="889" s="2" customFormat="1" x14ac:dyDescent="0.5"/>
    <row r="890" s="2" customFormat="1" x14ac:dyDescent="0.5"/>
    <row r="891" s="2" customFormat="1" x14ac:dyDescent="0.5"/>
    <row r="892" s="2" customFormat="1" x14ac:dyDescent="0.5"/>
    <row r="893" s="2" customFormat="1" x14ac:dyDescent="0.5"/>
    <row r="894" s="2" customFormat="1" x14ac:dyDescent="0.5"/>
    <row r="895" s="2" customFormat="1" x14ac:dyDescent="0.5"/>
    <row r="896" s="2" customFormat="1" x14ac:dyDescent="0.5"/>
    <row r="897" s="2" customFormat="1" x14ac:dyDescent="0.5"/>
    <row r="898" s="2" customFormat="1" x14ac:dyDescent="0.5"/>
    <row r="899" s="2" customFormat="1" x14ac:dyDescent="0.5"/>
    <row r="900" s="2" customFormat="1" x14ac:dyDescent="0.5"/>
    <row r="901" s="2" customFormat="1" x14ac:dyDescent="0.5"/>
    <row r="902" s="2" customFormat="1" x14ac:dyDescent="0.5"/>
    <row r="903" s="2" customFormat="1" x14ac:dyDescent="0.5"/>
    <row r="904" s="2" customFormat="1" x14ac:dyDescent="0.5"/>
    <row r="905" s="2" customFormat="1" x14ac:dyDescent="0.5"/>
    <row r="906" s="2" customFormat="1" x14ac:dyDescent="0.5"/>
    <row r="907" s="2" customFormat="1" x14ac:dyDescent="0.5"/>
    <row r="908" s="2" customFormat="1" x14ac:dyDescent="0.5"/>
    <row r="909" s="2" customFormat="1" x14ac:dyDescent="0.5"/>
    <row r="910" s="2" customFormat="1" x14ac:dyDescent="0.5"/>
    <row r="911" s="2" customFormat="1" x14ac:dyDescent="0.5"/>
    <row r="912" s="2" customFormat="1" x14ac:dyDescent="0.5"/>
    <row r="913" s="2" customFormat="1" x14ac:dyDescent="0.5"/>
    <row r="914" s="2" customFormat="1" x14ac:dyDescent="0.5"/>
    <row r="915" s="2" customFormat="1" x14ac:dyDescent="0.5"/>
    <row r="916" s="2" customFormat="1" x14ac:dyDescent="0.5"/>
    <row r="917" s="2" customFormat="1" x14ac:dyDescent="0.5"/>
    <row r="918" s="2" customFormat="1" x14ac:dyDescent="0.5"/>
    <row r="919" s="2" customFormat="1" x14ac:dyDescent="0.5"/>
    <row r="920" s="2" customFormat="1" x14ac:dyDescent="0.5"/>
    <row r="921" s="2" customFormat="1" x14ac:dyDescent="0.5"/>
    <row r="922" s="2" customFormat="1" x14ac:dyDescent="0.5"/>
    <row r="923" s="2" customFormat="1" x14ac:dyDescent="0.5"/>
    <row r="924" s="2" customFormat="1" x14ac:dyDescent="0.5"/>
    <row r="925" s="2" customFormat="1" x14ac:dyDescent="0.5"/>
    <row r="926" s="2" customFormat="1" x14ac:dyDescent="0.5"/>
    <row r="927" s="2" customFormat="1" x14ac:dyDescent="0.5"/>
    <row r="928" s="2" customFormat="1" x14ac:dyDescent="0.5"/>
    <row r="929" s="2" customFormat="1" x14ac:dyDescent="0.5"/>
    <row r="930" s="2" customFormat="1" x14ac:dyDescent="0.5"/>
    <row r="931" s="2" customFormat="1" x14ac:dyDescent="0.5"/>
    <row r="932" s="2" customFormat="1" x14ac:dyDescent="0.5"/>
    <row r="933" s="2" customFormat="1" x14ac:dyDescent="0.5"/>
    <row r="934" s="2" customFormat="1" x14ac:dyDescent="0.5"/>
    <row r="935" s="2" customFormat="1" x14ac:dyDescent="0.5"/>
    <row r="936" s="2" customFormat="1" x14ac:dyDescent="0.5"/>
    <row r="937" s="2" customFormat="1" x14ac:dyDescent="0.5"/>
    <row r="938" s="2" customFormat="1" x14ac:dyDescent="0.5"/>
    <row r="939" s="2" customFormat="1" x14ac:dyDescent="0.5"/>
    <row r="940" s="2" customFormat="1" x14ac:dyDescent="0.5"/>
    <row r="941" s="2" customFormat="1" x14ac:dyDescent="0.5"/>
    <row r="942" s="2" customFormat="1" x14ac:dyDescent="0.5"/>
    <row r="943" s="2" customFormat="1" x14ac:dyDescent="0.5"/>
    <row r="944" s="2" customFormat="1" x14ac:dyDescent="0.5"/>
    <row r="945" s="2" customFormat="1" x14ac:dyDescent="0.5"/>
    <row r="946" s="2" customFormat="1" x14ac:dyDescent="0.5"/>
    <row r="947" s="2" customFormat="1" x14ac:dyDescent="0.5"/>
    <row r="948" s="2" customFormat="1" x14ac:dyDescent="0.5"/>
    <row r="949" s="2" customFormat="1" x14ac:dyDescent="0.5"/>
    <row r="950" s="2" customFormat="1" x14ac:dyDescent="0.5"/>
    <row r="951" s="2" customFormat="1" x14ac:dyDescent="0.5"/>
    <row r="952" s="2" customFormat="1" x14ac:dyDescent="0.5"/>
    <row r="953" s="2" customFormat="1" x14ac:dyDescent="0.5"/>
    <row r="954" s="2" customFormat="1" x14ac:dyDescent="0.5"/>
    <row r="955" s="2" customFormat="1" x14ac:dyDescent="0.5"/>
    <row r="956" s="2" customFormat="1" x14ac:dyDescent="0.5"/>
    <row r="957" s="2" customFormat="1" x14ac:dyDescent="0.5"/>
    <row r="958" s="2" customFormat="1" x14ac:dyDescent="0.5"/>
    <row r="959" s="2" customFormat="1" x14ac:dyDescent="0.5"/>
    <row r="960" s="2" customFormat="1" x14ac:dyDescent="0.5"/>
    <row r="961" s="2" customFormat="1" x14ac:dyDescent="0.5"/>
    <row r="962" s="2" customFormat="1" x14ac:dyDescent="0.5"/>
    <row r="963" s="2" customFormat="1" x14ac:dyDescent="0.5"/>
    <row r="964" s="2" customFormat="1" x14ac:dyDescent="0.5"/>
    <row r="965" s="2" customFormat="1" x14ac:dyDescent="0.5"/>
    <row r="966" s="2" customFormat="1" x14ac:dyDescent="0.5"/>
    <row r="967" s="2" customFormat="1" x14ac:dyDescent="0.5"/>
    <row r="968" s="2" customFormat="1" x14ac:dyDescent="0.5"/>
    <row r="969" s="2" customFormat="1" x14ac:dyDescent="0.5"/>
    <row r="970" s="2" customFormat="1" x14ac:dyDescent="0.5"/>
    <row r="971" s="2" customFormat="1" x14ac:dyDescent="0.5"/>
    <row r="972" s="2" customFormat="1" x14ac:dyDescent="0.5"/>
    <row r="973" s="2" customFormat="1" x14ac:dyDescent="0.5"/>
    <row r="974" s="2" customFormat="1" x14ac:dyDescent="0.5"/>
    <row r="975" s="2" customFormat="1" x14ac:dyDescent="0.5"/>
    <row r="976" s="2" customFormat="1" x14ac:dyDescent="0.5"/>
    <row r="977" s="2" customFormat="1" x14ac:dyDescent="0.5"/>
    <row r="978" s="2" customFormat="1" x14ac:dyDescent="0.5"/>
    <row r="979" s="2" customFormat="1" x14ac:dyDescent="0.5"/>
    <row r="980" s="2" customFormat="1" x14ac:dyDescent="0.5"/>
    <row r="981" s="2" customFormat="1" x14ac:dyDescent="0.5"/>
    <row r="982" s="2" customFormat="1" x14ac:dyDescent="0.5"/>
    <row r="983" s="2" customFormat="1" x14ac:dyDescent="0.5"/>
    <row r="984" s="2" customFormat="1" x14ac:dyDescent="0.5"/>
    <row r="985" s="2" customFormat="1" x14ac:dyDescent="0.5"/>
    <row r="986" s="2" customFormat="1" x14ac:dyDescent="0.5"/>
    <row r="987" s="2" customFormat="1" x14ac:dyDescent="0.5"/>
    <row r="988" s="2" customFormat="1" x14ac:dyDescent="0.5"/>
    <row r="989" s="2" customFormat="1" x14ac:dyDescent="0.5"/>
    <row r="990" s="2" customFormat="1" x14ac:dyDescent="0.5"/>
    <row r="991" s="2" customFormat="1" x14ac:dyDescent="0.5"/>
    <row r="992" s="2" customFormat="1" x14ac:dyDescent="0.5"/>
    <row r="993" s="2" customFormat="1" x14ac:dyDescent="0.5"/>
    <row r="994" s="2" customFormat="1" x14ac:dyDescent="0.5"/>
    <row r="995" s="2" customFormat="1" x14ac:dyDescent="0.5"/>
    <row r="996" s="2" customFormat="1" x14ac:dyDescent="0.5"/>
    <row r="997" s="2" customFormat="1" x14ac:dyDescent="0.5"/>
    <row r="998" s="2" customFormat="1" x14ac:dyDescent="0.5"/>
    <row r="999" s="2" customFormat="1" x14ac:dyDescent="0.5"/>
    <row r="1000" s="2" customFormat="1" x14ac:dyDescent="0.5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</vt:i4>
      </vt:variant>
      <vt:variant>
        <vt:lpstr>ช่วงที่มีชื่อ</vt:lpstr>
      </vt:variant>
      <vt:variant>
        <vt:i4>12</vt:i4>
      </vt:variant>
    </vt:vector>
  </HeadingPairs>
  <TitlesOfParts>
    <vt:vector size="25" baseType="lpstr">
      <vt:lpstr>ภาพรวม</vt:lpstr>
      <vt:lpstr>ต.ค. 67</vt:lpstr>
      <vt:lpstr>พ.ย. 67</vt:lpstr>
      <vt:lpstr>ธ.ค. 67</vt:lpstr>
      <vt:lpstr>ม.ค. 68</vt:lpstr>
      <vt:lpstr>ก.พ. 68</vt:lpstr>
      <vt:lpstr>มี.ค. 68</vt:lpstr>
      <vt:lpstr>เม.ย. 68</vt:lpstr>
      <vt:lpstr>พ.ค. 68</vt:lpstr>
      <vt:lpstr>มิ.ย. 68</vt:lpstr>
      <vt:lpstr>ก.ค. 68</vt:lpstr>
      <vt:lpstr>ส.ค. 68</vt:lpstr>
      <vt:lpstr>ก.ย. 68</vt:lpstr>
      <vt:lpstr>'ก.ค. 68'!OLE_LINK24</vt:lpstr>
      <vt:lpstr>'ก.พ. 68'!OLE_LINK24</vt:lpstr>
      <vt:lpstr>'ก.ย. 68'!OLE_LINK24</vt:lpstr>
      <vt:lpstr>'ต.ค. 67'!OLE_LINK24</vt:lpstr>
      <vt:lpstr>'ธ.ค. 67'!OLE_LINK24</vt:lpstr>
      <vt:lpstr>'พ.ค. 68'!OLE_LINK24</vt:lpstr>
      <vt:lpstr>'พ.ย. 67'!OLE_LINK24</vt:lpstr>
      <vt:lpstr>'ม.ค. 68'!OLE_LINK24</vt:lpstr>
      <vt:lpstr>'มิ.ย. 68'!OLE_LINK24</vt:lpstr>
      <vt:lpstr>'มี.ค. 68'!OLE_LINK24</vt:lpstr>
      <vt:lpstr>'เม.ย. 68'!OLE_LINK24</vt:lpstr>
      <vt:lpstr>'ส.ค. 68'!OLE_LINK24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Rachanee Chawtrakan</dc:creator>
  <cp:lastModifiedBy>acer vero</cp:lastModifiedBy>
  <dcterms:created xsi:type="dcterms:W3CDTF">2025-05-14T04:05:18Z</dcterms:created>
  <dcterms:modified xsi:type="dcterms:W3CDTF">2026-05-18T08:03:57Z</dcterms:modified>
</cp:coreProperties>
</file>